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<sst xmlns="http://schemas.openxmlformats.org/spreadsheetml/2006/main" count="24432" uniqueCount="374">
  <si>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</si>
  <si>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</si>
  <si>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</si>
  <si>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</si>
  <si>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</si>
  <si>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</si>
  <si>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</si>
  <si>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</si>
  <si>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</si>
  <si>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</si>
  <si>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</si>
  <si>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</si>
  <si>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</si>
  <si>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</si>
  <si>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</si>
  <si>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</si>
  <si>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</si>
  <si>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</si>
  <si>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</si>
  <si>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</si>
  <si>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</si>
  <si>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</si>
  <si>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</si>
  <si>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</si>
  <si>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</si>
  <si>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</si>
  <si>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</si>
  <si>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</si>
  <si>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</si>
  <si>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</si>
  <si>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</si>
  <si>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</si>
  <si>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</si>
  <si>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</si>
  <si>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</si>
  <si>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</si>
  <si>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</si>
  <si>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</si>
  <si>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</si>
  <si>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</si>
  <si>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</si>
  <si>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</si>
  <si>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</si>
  <si>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</si>
  <si>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</si>
  <si>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</si>
  <si>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</si>
  <si>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</si>
  <si>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</si>
  <si>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</si>
  <si>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</si>
  <si>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</si>
  <si>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</si>
  <si>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</si>
  <si>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</si>
  <si>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</si>
  <si>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</si>
  <si>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</si>
  <si>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</si>
  <si>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</si>
  <si>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</si>
  <si>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</si>
  <si>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</si>
  <si>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</si>
  <si>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</si>
  <si>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</si>
  <si>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</si>
  <si>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</si>
  <si>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</si>
  <si>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</si>
  <si>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</si>
  <si>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</si>
  <si>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</si>
  <si>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</si>
  <si>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</si>
  <si>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</si>
  <si>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</si>
  <si>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</si>
  <si>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</si>
  <si>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</si>
  <si>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</si>
  <si>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</si>
  <si>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</si>
  <si>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</si>
  <si>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</si>
  <si>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</si>
  <si>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</si>
  <si>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</si>
  <si>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</si>
  <si>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</si>
  <si>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</si>
  <si>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</si>
  <si>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</si>
  <si>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</si>
  <si>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</si>
  <si>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</si>
  <si>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</si>
  <si>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</si>
  <si>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</si>
  <si>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</si>
  <si>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</si>
  <si>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</si>
  <si>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</si>
  <si>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</si>
  <si>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</si>
  <si>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</si>
  <si>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</si>
  <si>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</si>
  <si>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</si>
  <si>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</si>
  <si>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</si>
  <si>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</si>
  <si>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</si>
  <si>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</si>
  <si>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</si>
  <si>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</si>
  <si>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</si>
  <si>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</si>
  <si>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</si>
  <si>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</si>
  <si>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</si>
  <si>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</si>
  <si>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</si>
  <si>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</si>
  <si>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</si>
  <si>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</si>
  <si>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</si>
  <si>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</si>
  <si>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</si>
  <si>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</si>
  <si>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</si>
  <si>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</si>
  <si>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</si>
  <si>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</si>
  <si>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31.07.2022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</si>
  <si>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</si>
  <si>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</si>
  <si>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</si>
  <si>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</si>
  <si>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</si>
  <si>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</si>
  <si>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</si>
  <si>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</si>
  <si>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</si>
  <si>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</si>
  <si>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</si>
  <si>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</si>
  <si>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</si>
  <si>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</si>
  <si>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</si>
  <si>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</si>
  <si>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</si>
  <si>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</si>
  <si>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</si>
  <si>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</si>
  <si>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</si>
  <si>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</si>
  <si>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</si>
  <si>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</si>
  <si>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</si>
  <si>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</si>
  <si>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</si>
  <si>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</si>
  <si>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</si>
  <si>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</si>
  <si>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</si>
  <si>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</si>
  <si>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</si>
  <si>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</si>
  <si>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</si>
  <si>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</si>
  <si>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</si>
  <si>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</si>
  <si>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</si>
  <si>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</si>
  <si>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</si>
  <si>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</si>
  <si>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</si>
  <si>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</si>
  <si>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</si>
  <si>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</si>
  <si>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</si>
  <si>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</si>
  <si>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</si>
  <si>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</si>
  <si>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</si>
  <si>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</si>
  <si>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</si>
  <si>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</si>
  <si>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</si>
  <si>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</si>
  <si>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</si>
  <si>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</si>
  <si>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</si>
  <si>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</si>
  <si>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</si>
  <si>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</si>
  <si>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</si>
  <si>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</si>
  <si>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</si>
  <si>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</si>
  <si>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</si>
  <si>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</si>
  <si>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</si>
  <si>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</si>
  <si>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</si>
  <si>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</si>
  <si>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</si>
  <si>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</si>
  <si>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</si>
  <si>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</si>
  <si>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</si>
  <si>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</si>
  <si>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</si>
  <si>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</si>
  <si>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</si>
  <si>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</si>
  <si>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</si>
  <si>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</si>
  <si>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</si>
  <si>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</si>
  <si>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</si>
  <si>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</si>
  <si>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</si>
  <si>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</si>
  <si>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</si>
  <si>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</si>
  <si>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</si>
  <si>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</si>
  <si>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</si>
  <si>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</si>
  <si>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</si>
  <si>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</si>
  <si>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</si>
  <si>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</si>
  <si>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</si>
  <si>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</si>
  <si>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</si>
  <si>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</si>
  <si>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</si>
  <si>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</si>
  <si>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</si>
  <si>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</si>
  <si>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</si>
  <si>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</si>
  <si>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</si>
  <si>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</si>
  <si>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</si>
  <si>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</si>
  <si>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</si>
  <si>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</si>
  <si>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</si>
  <si>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</si>
  <si>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</si>
  <si>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</si>
  <si>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</si>
  <si>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</si>
  <si>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</si>
  <si>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</si>
  <si>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</si>
  <si>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</si>
  <si>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</si>
  <si>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</si>
  <si>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</si>
  <si>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</si>
  <si>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</si>
  <si>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</si>
  <si>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</si>
  <si>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</si>
  <si>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</si>
  <si>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</si>
  <si>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</si>
  <si>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</si>
  <si>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</si>
  <si>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</si>
  <si>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</si>
  <si>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</si>
  <si>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</si>
  <si>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</si>
  <si>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</si>
  <si>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</si>
  <si>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</si>
  <si>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</si>
  <si>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</si>
  <si>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</si>
  <si>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</si>
  <si>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</si>
  <si>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</si>
  <si>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</si>
  <si>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</si>
  <si>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</si>
  <si>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</si>
  <si>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</si>
  <si>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</si>
  <si>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</si>
  <si>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</si>
  <si>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</si>
  <si>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</si>
  <si>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</si>
  <si>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</si>
  <si>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</si>
  <si>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</si>
  <si>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</si>
  <si>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</si>
  <si>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</si>
  <si>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</si>
  <si>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</si>
  <si>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</si>
  <si>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</si>
  <si>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</si>
  <si>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</si>
  <si>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</si>
  <si>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</si>
  <si>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</si>
  <si>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</si>
  <si>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</si>
  <si>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</si>
  <si>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</si>
  <si>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</si>
  <si>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</si>
  <si>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</si>
  <si>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</si>
  <si>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</si>
  <si>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</si>
  <si>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</si>
  <si>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</si>
  <si>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</si>
  <si>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</si>
  <si>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</si>
  <si>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</si>
  <si>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</si>
  <si>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</si>
  <si>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</si>
  <si>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</si>
  <si>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</si>
  <si>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</si>
  <si>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</si>
  <si>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</si>
  <si>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</si>
  <si>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</si>
  <si>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</si>
  <si>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</si>
  <si>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</si>
  <si>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</si>
  <si>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</si>
  <si>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</si>
  <si>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</si>
  <si>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</si>
  <si>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</si>
  <si>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</si>
  <si>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</si>
  <si>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</si>
  <si>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</si>
  <si>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</si>
  <si>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</si>
  <si>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</si>
  <si>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</si>
  <si>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</si>
  <si>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</si>
  <si>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</si>
  <si>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</si>
  <si>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</si>
  <si>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</si>
  <si>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</si>
  <si>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</si>
  <si>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</si>
  <si>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01.08.2022г.</t>
  </si>
  <si>
    <t>00020240000000000150</t>
  </si>
  <si>
    <t>Иные межбюджетные трансферты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</si>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</sst>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174" fontId="6" fillId="0" borderId="12" xfId="0" applyNumberFormat="1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6" sqref="A36:F36"/>
    </sheetView>
  </sheetViews>
  <sheetFormatPr defaultColWidth="9.00390625" defaultRowHeight="12.75"/>
  <cols>
    <col min="1" max="1" width="21.125" style="1" customWidth="1"/>
    <col min="2" max="2" width="66.125" style="1" customWidth="1"/>
    <col min="3" max="3" width="12.125" style="13" customWidth="1"/>
    <col min="4" max="4" width="13.625" style="13" customWidth="1"/>
    <col min="6" max="6" width="10.125" style="0" bestFit="1" customWidth="1"/>
  </cols>
  <sheetData>
    <row r="1" spans="1:6" ht="50.25" customHeight="1">
      <c r="A1" s="51" t="s">
        <v>366</v>
      </c>
      <c r="B1" s="51"/>
      <c r="C1" s="51"/>
      <c r="D1" s="51"/>
      <c r="E1" s="52"/>
      <c r="F1" s="52"/>
    </row>
    <row r="2" spans="1:6" ht="13.5" thickBot="1">
      <c r="A2" s="53" t="s">
        <v>360</v>
      </c>
      <c r="B2" s="54"/>
      <c r="C2" s="54"/>
      <c r="D2" s="54"/>
      <c r="E2" s="54"/>
      <c r="F2" s="54"/>
    </row>
    <row r="3" spans="1:6" ht="44.25" customHeight="1">
      <c r="A3" s="15" t="s">
        <v>361</v>
      </c>
      <c r="B3" s="16" t="s">
        <v>140</v>
      </c>
      <c r="C3" s="17" t="s">
        <v>362</v>
      </c>
      <c r="D3" s="18" t="s">
        <v>363</v>
      </c>
      <c r="E3" s="19" t="s">
        <v>364</v>
      </c>
      <c r="F3" s="20" t="s">
        <v>365</v>
      </c>
    </row>
    <row r="4" spans="1:6" s="1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4" t="s">
        <v>191</v>
      </c>
      <c r="B5" s="24" t="s">
        <v>190</v>
      </c>
      <c r="C5" s="24">
        <v>403744.08991000004</v>
      </c>
      <c r="D5" s="24">
        <v>217343.75363999998</v>
      </c>
      <c r="E5" s="24">
        <f>D5/C5*100</f>
        <v>53.832058244728444</v>
      </c>
      <c r="F5" s="24">
        <f>D5-C5</f>
        <v>-186400.33627000006</v>
      </c>
    </row>
    <row r="6" spans="1:6" ht="12.75">
      <c r="A6" s="14" t="s">
        <v>193</v>
      </c>
      <c r="B6" s="14" t="s">
        <v>192</v>
      </c>
      <c r="C6" s="14">
        <v>248278</v>
      </c>
      <c r="D6" s="14">
        <v>134510.0607</v>
      </c>
      <c r="E6" s="14">
        <f aca="true" t="shared" si="0" ref="E6:E36">D6/C6*100</f>
        <v>54.177196811638574</v>
      </c>
      <c r="F6" s="14">
        <f aca="true" t="shared" si="1" ref="F6:F36">D6-C6</f>
        <v>-113767.9393</v>
      </c>
    </row>
    <row r="7" spans="1:6" ht="12.75">
      <c r="A7" s="14" t="s">
        <v>195</v>
      </c>
      <c r="B7" s="14" t="s">
        <v>194</v>
      </c>
      <c r="C7" s="14">
        <v>248278</v>
      </c>
      <c r="D7" s="14">
        <v>134510.0607</v>
      </c>
      <c r="E7" s="14">
        <f t="shared" si="0"/>
        <v>54.177196811638574</v>
      </c>
      <c r="F7" s="14">
        <f t="shared" si="1"/>
        <v>-113767.9393</v>
      </c>
    </row>
    <row r="8" spans="1:6" ht="30.75" customHeight="1">
      <c r="A8" s="14" t="s">
        <v>197</v>
      </c>
      <c r="B8" s="25" t="s">
        <v>196</v>
      </c>
      <c r="C8" s="14">
        <v>33534</v>
      </c>
      <c r="D8" s="14">
        <v>21555.19974</v>
      </c>
      <c r="E8" s="14">
        <f t="shared" si="0"/>
        <v>64.27864179638576</v>
      </c>
      <c r="F8" s="14">
        <f t="shared" si="1"/>
        <v>-11978.80026</v>
      </c>
    </row>
    <row r="9" spans="1:6" ht="25.5">
      <c r="A9" s="14" t="s">
        <v>199</v>
      </c>
      <c r="B9" s="25" t="s">
        <v>198</v>
      </c>
      <c r="C9" s="14">
        <v>33534</v>
      </c>
      <c r="D9" s="14">
        <v>21555.19974</v>
      </c>
      <c r="E9" s="14">
        <f t="shared" si="0"/>
        <v>64.27864179638576</v>
      </c>
      <c r="F9" s="14">
        <f t="shared" si="1"/>
        <v>-11978.80026</v>
      </c>
    </row>
    <row r="10" spans="1:6" ht="12.75">
      <c r="A10" s="14" t="s">
        <v>201</v>
      </c>
      <c r="B10" s="14" t="s">
        <v>200</v>
      </c>
      <c r="C10" s="14">
        <v>22895.80187</v>
      </c>
      <c r="D10" s="14">
        <v>17442.378969999998</v>
      </c>
      <c r="E10" s="14">
        <f t="shared" si="0"/>
        <v>76.18155969830637</v>
      </c>
      <c r="F10" s="14">
        <f t="shared" si="1"/>
        <v>-5453.422900000001</v>
      </c>
    </row>
    <row r="11" spans="1:6" ht="25.5">
      <c r="A11" s="14" t="s">
        <v>203</v>
      </c>
      <c r="B11" s="25" t="s">
        <v>202</v>
      </c>
      <c r="C11" s="14">
        <v>19819.70187</v>
      </c>
      <c r="D11" s="14">
        <v>16159.75684</v>
      </c>
      <c r="E11" s="14">
        <f t="shared" si="0"/>
        <v>81.53380381800869</v>
      </c>
      <c r="F11" s="14">
        <f t="shared" si="1"/>
        <v>-3659.9450300000008</v>
      </c>
    </row>
    <row r="12" spans="1:6" ht="12.75">
      <c r="A12" s="14" t="s">
        <v>205</v>
      </c>
      <c r="B12" s="14" t="s">
        <v>204</v>
      </c>
      <c r="C12" s="14">
        <v>61</v>
      </c>
      <c r="D12" s="14">
        <v>28.643669999999997</v>
      </c>
      <c r="E12" s="14">
        <f t="shared" si="0"/>
        <v>46.95683606557377</v>
      </c>
      <c r="F12" s="14">
        <f t="shared" si="1"/>
        <v>-32.35633</v>
      </c>
    </row>
    <row r="13" spans="1:6" ht="12.75">
      <c r="A13" s="14" t="s">
        <v>207</v>
      </c>
      <c r="B13" s="14" t="s">
        <v>206</v>
      </c>
      <c r="C13" s="14">
        <v>1182.1</v>
      </c>
      <c r="D13" s="14">
        <v>120.47652000000001</v>
      </c>
      <c r="E13" s="14">
        <f t="shared" si="0"/>
        <v>10.191736739700534</v>
      </c>
      <c r="F13" s="14">
        <f t="shared" si="1"/>
        <v>-1061.62348</v>
      </c>
    </row>
    <row r="14" spans="1:6" ht="25.5">
      <c r="A14" s="14" t="s">
        <v>209</v>
      </c>
      <c r="B14" s="25" t="s">
        <v>208</v>
      </c>
      <c r="C14" s="14">
        <v>1833</v>
      </c>
      <c r="D14" s="14">
        <v>1133.5019399999999</v>
      </c>
      <c r="E14" s="14">
        <f t="shared" si="0"/>
        <v>61.83862193126022</v>
      </c>
      <c r="F14" s="14">
        <f t="shared" si="1"/>
        <v>-699.4980600000001</v>
      </c>
    </row>
    <row r="15" spans="1:6" ht="12.75">
      <c r="A15" s="14" t="s">
        <v>211</v>
      </c>
      <c r="B15" s="14" t="s">
        <v>210</v>
      </c>
      <c r="C15" s="14">
        <v>51990</v>
      </c>
      <c r="D15" s="14">
        <v>12627.68145</v>
      </c>
      <c r="E15" s="14">
        <f t="shared" si="0"/>
        <v>24.28867368724755</v>
      </c>
      <c r="F15" s="14">
        <f t="shared" si="1"/>
        <v>-39362.318549999996</v>
      </c>
    </row>
    <row r="16" spans="1:6" ht="12.75">
      <c r="A16" s="14" t="s">
        <v>213</v>
      </c>
      <c r="B16" s="14" t="s">
        <v>212</v>
      </c>
      <c r="C16" s="14">
        <v>3958</v>
      </c>
      <c r="D16" s="14">
        <v>472.42207</v>
      </c>
      <c r="E16" s="14">
        <f t="shared" si="0"/>
        <v>11.935878473976755</v>
      </c>
      <c r="F16" s="14">
        <f t="shared" si="1"/>
        <v>-3485.57793</v>
      </c>
    </row>
    <row r="17" spans="1:6" ht="12.75">
      <c r="A17" s="14" t="s">
        <v>215</v>
      </c>
      <c r="B17" s="14" t="s">
        <v>214</v>
      </c>
      <c r="C17" s="14">
        <v>18217</v>
      </c>
      <c r="D17" s="14">
        <v>2285.88677</v>
      </c>
      <c r="E17" s="14">
        <f t="shared" si="0"/>
        <v>12.548096667947522</v>
      </c>
      <c r="F17" s="14">
        <f t="shared" si="1"/>
        <v>-15931.113229999999</v>
      </c>
    </row>
    <row r="18" spans="1:6" ht="12.75">
      <c r="A18" s="14" t="s">
        <v>217</v>
      </c>
      <c r="B18" s="14" t="s">
        <v>216</v>
      </c>
      <c r="C18" s="14">
        <v>29815</v>
      </c>
      <c r="D18" s="14">
        <v>9869.372609999999</v>
      </c>
      <c r="E18" s="14">
        <f t="shared" si="0"/>
        <v>33.10203793392587</v>
      </c>
      <c r="F18" s="14">
        <f t="shared" si="1"/>
        <v>-19945.62739</v>
      </c>
    </row>
    <row r="19" spans="1:6" ht="25.5">
      <c r="A19" s="14" t="s">
        <v>219</v>
      </c>
      <c r="B19" s="25" t="s">
        <v>218</v>
      </c>
      <c r="C19" s="14">
        <v>5077</v>
      </c>
      <c r="D19" s="14">
        <v>3670.8303100000003</v>
      </c>
      <c r="E19" s="14">
        <f t="shared" si="0"/>
        <v>72.30313787669884</v>
      </c>
      <c r="F19" s="14">
        <f t="shared" si="1"/>
        <v>-1406.1696899999997</v>
      </c>
    </row>
    <row r="20" spans="1:6" ht="12.75">
      <c r="A20" s="14" t="s">
        <v>221</v>
      </c>
      <c r="B20" s="14" t="s">
        <v>220</v>
      </c>
      <c r="C20" s="14">
        <v>5077</v>
      </c>
      <c r="D20" s="14">
        <v>3670.8303100000003</v>
      </c>
      <c r="E20" s="14">
        <f t="shared" si="0"/>
        <v>72.30313787669884</v>
      </c>
      <c r="F20" s="14">
        <f t="shared" si="1"/>
        <v>-1406.1696899999997</v>
      </c>
    </row>
    <row r="21" spans="1:6" ht="12.75">
      <c r="A21" s="14" t="s">
        <v>223</v>
      </c>
      <c r="B21" s="14" t="s">
        <v>222</v>
      </c>
      <c r="C21" s="14">
        <v>701</v>
      </c>
      <c r="D21" s="14">
        <v>511.53676</v>
      </c>
      <c r="E21" s="14">
        <f t="shared" si="0"/>
        <v>72.97243366619117</v>
      </c>
      <c r="F21" s="14">
        <f t="shared" si="1"/>
        <v>-189.46323999999998</v>
      </c>
    </row>
    <row r="22" spans="1:6" ht="25.5">
      <c r="A22" s="14" t="s">
        <v>225</v>
      </c>
      <c r="B22" s="25" t="s">
        <v>224</v>
      </c>
      <c r="C22" s="14">
        <v>18752.7</v>
      </c>
      <c r="D22" s="14">
        <v>9794.68235</v>
      </c>
      <c r="E22" s="14">
        <f t="shared" si="0"/>
        <v>52.230784633679406</v>
      </c>
      <c r="F22" s="14">
        <f t="shared" si="1"/>
        <v>-8958.017650000002</v>
      </c>
    </row>
    <row r="23" spans="1:6" ht="12.75">
      <c r="A23" s="14" t="s">
        <v>227</v>
      </c>
      <c r="B23" s="14" t="s">
        <v>226</v>
      </c>
      <c r="C23" s="14">
        <v>4287.8</v>
      </c>
      <c r="D23" s="14">
        <v>2015.6946699999999</v>
      </c>
      <c r="E23" s="14">
        <f t="shared" si="0"/>
        <v>47.00999743458183</v>
      </c>
      <c r="F23" s="14">
        <f t="shared" si="1"/>
        <v>-2272.1053300000003</v>
      </c>
    </row>
    <row r="24" spans="1:6" ht="25.5">
      <c r="A24" s="14" t="s">
        <v>229</v>
      </c>
      <c r="B24" s="25" t="s">
        <v>228</v>
      </c>
      <c r="C24" s="14">
        <v>6496.57975</v>
      </c>
      <c r="D24" s="14">
        <v>8830.48391</v>
      </c>
      <c r="E24" s="14">
        <f t="shared" si="0"/>
        <v>135.92512136867097</v>
      </c>
      <c r="F24" s="14">
        <f t="shared" si="1"/>
        <v>2333.904160000001</v>
      </c>
    </row>
    <row r="25" spans="1:6" ht="25.5">
      <c r="A25" s="14" t="s">
        <v>231</v>
      </c>
      <c r="B25" s="25" t="s">
        <v>230</v>
      </c>
      <c r="C25" s="14">
        <v>10854.425</v>
      </c>
      <c r="D25" s="14">
        <v>5708.99656</v>
      </c>
      <c r="E25" s="14">
        <f t="shared" si="0"/>
        <v>52.59602936129735</v>
      </c>
      <c r="F25" s="14">
        <f t="shared" si="1"/>
        <v>-5145.42844</v>
      </c>
    </row>
    <row r="26" spans="1:6" ht="12.75">
      <c r="A26" s="14" t="s">
        <v>233</v>
      </c>
      <c r="B26" s="14" t="s">
        <v>232</v>
      </c>
      <c r="C26" s="14">
        <v>876.7832900000001</v>
      </c>
      <c r="D26" s="14">
        <v>686.20822</v>
      </c>
      <c r="E26" s="14">
        <f t="shared" si="0"/>
        <v>78.26429036985866</v>
      </c>
      <c r="F26" s="14">
        <f t="shared" si="1"/>
        <v>-190.5750700000001</v>
      </c>
    </row>
    <row r="27" spans="1:6" ht="12.75">
      <c r="A27" s="14" t="s">
        <v>235</v>
      </c>
      <c r="B27" s="14" t="s">
        <v>234</v>
      </c>
      <c r="C27" s="14"/>
      <c r="D27" s="14">
        <v>-10</v>
      </c>
      <c r="E27" s="14"/>
      <c r="F27" s="14">
        <f t="shared" si="1"/>
        <v>-10</v>
      </c>
    </row>
    <row r="28" spans="1:6" s="26" customFormat="1" ht="12.75">
      <c r="A28" s="24" t="s">
        <v>237</v>
      </c>
      <c r="B28" s="24" t="s">
        <v>236</v>
      </c>
      <c r="C28" s="24">
        <v>1657698.5920799999</v>
      </c>
      <c r="D28" s="24">
        <v>912137.54269</v>
      </c>
      <c r="E28" s="24">
        <f t="shared" si="0"/>
        <v>55.024329938381264</v>
      </c>
      <c r="F28" s="24">
        <f t="shared" si="1"/>
        <v>-745561.0493899998</v>
      </c>
    </row>
    <row r="29" spans="1:6" ht="25.5">
      <c r="A29" s="14" t="s">
        <v>239</v>
      </c>
      <c r="B29" s="25" t="s">
        <v>238</v>
      </c>
      <c r="C29" s="14">
        <v>1662105.666</v>
      </c>
      <c r="D29" s="14">
        <v>916505.51925</v>
      </c>
      <c r="E29" s="14">
        <f t="shared" si="0"/>
        <v>55.14123066890502</v>
      </c>
      <c r="F29" s="14">
        <f t="shared" si="1"/>
        <v>-745600.14675</v>
      </c>
    </row>
    <row r="30" spans="1:6" ht="12.75">
      <c r="A30" s="14" t="s">
        <v>241</v>
      </c>
      <c r="B30" s="14" t="s">
        <v>240</v>
      </c>
      <c r="C30" s="14">
        <v>534820.83</v>
      </c>
      <c r="D30" s="14">
        <v>359516.95</v>
      </c>
      <c r="E30" s="14">
        <f t="shared" si="0"/>
        <v>67.22194234656119</v>
      </c>
      <c r="F30" s="14">
        <f t="shared" si="1"/>
        <v>-175303.87999999995</v>
      </c>
    </row>
    <row r="31" spans="1:6" ht="25.5">
      <c r="A31" s="14" t="s">
        <v>243</v>
      </c>
      <c r="B31" s="25" t="s">
        <v>242</v>
      </c>
      <c r="C31" s="14">
        <v>595722.856</v>
      </c>
      <c r="D31" s="14">
        <v>177561.21125999998</v>
      </c>
      <c r="E31" s="14">
        <f t="shared" si="0"/>
        <v>29.80600953474244</v>
      </c>
      <c r="F31" s="14">
        <f t="shared" si="1"/>
        <v>-418161.64474</v>
      </c>
    </row>
    <row r="32" spans="1:6" ht="12.75">
      <c r="A32" s="14" t="s">
        <v>245</v>
      </c>
      <c r="B32" s="14" t="s">
        <v>244</v>
      </c>
      <c r="C32" s="14">
        <v>499751.3</v>
      </c>
      <c r="D32" s="14">
        <v>363050.73270999995</v>
      </c>
      <c r="E32" s="14">
        <f t="shared" si="0"/>
        <v>72.64628080207093</v>
      </c>
      <c r="F32" s="14">
        <f t="shared" si="1"/>
        <v>-136700.56729000004</v>
      </c>
    </row>
    <row r="33" spans="1:6" ht="12.75">
      <c r="A33" s="14" t="s">
        <v>367</v>
      </c>
      <c r="B33" s="14" t="s">
        <v>368</v>
      </c>
      <c r="C33" s="14">
        <v>31810.68</v>
      </c>
      <c r="D33" s="14">
        <v>16376.6</v>
      </c>
      <c r="E33" s="14">
        <f t="shared" si="0"/>
        <v>51.481452141230555</v>
      </c>
      <c r="F33" s="14">
        <f t="shared" si="1"/>
        <v>-15434.08</v>
      </c>
    </row>
    <row r="34" spans="1:6" ht="12.75">
      <c r="A34" s="14" t="s">
        <v>247</v>
      </c>
      <c r="B34" s="14" t="s">
        <v>246</v>
      </c>
      <c r="C34" s="14">
        <v>4247.58829</v>
      </c>
      <c r="D34" s="14">
        <v>3872.50829</v>
      </c>
      <c r="E34" s="14">
        <f t="shared" si="0"/>
        <v>91.16957731324757</v>
      </c>
      <c r="F34" s="14">
        <f t="shared" si="1"/>
        <v>-375.0799999999995</v>
      </c>
    </row>
    <row r="35" spans="1:6" ht="38.25">
      <c r="A35" s="14" t="s">
        <v>249</v>
      </c>
      <c r="B35" s="25" t="s">
        <v>248</v>
      </c>
      <c r="C35" s="14">
        <v>-8654.66221</v>
      </c>
      <c r="D35" s="14">
        <v>-8240.484849999999</v>
      </c>
      <c r="E35" s="14">
        <f t="shared" si="0"/>
        <v>95.2144017877273</v>
      </c>
      <c r="F35" s="14">
        <f t="shared" si="1"/>
        <v>414.1773600000015</v>
      </c>
    </row>
    <row r="36" spans="1:6" ht="12.75">
      <c r="A36" s="24" t="s">
        <v>189</v>
      </c>
      <c r="B36" s="24" t="s">
        <v>188</v>
      </c>
      <c r="C36" s="24">
        <v>2061442.68199</v>
      </c>
      <c r="D36" s="24">
        <v>1129481.2963299998</v>
      </c>
      <c r="E36" s="24">
        <f t="shared" si="0"/>
        <v>54.790817430813185</v>
      </c>
      <c r="F36" s="24">
        <f t="shared" si="1"/>
        <v>-931961.3856600001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5" sqref="A55:F56"/>
    </sheetView>
  </sheetViews>
  <sheetFormatPr defaultColWidth="9.00390625" defaultRowHeight="12.75"/>
  <cols>
    <col min="1" max="1" width="5.00390625" style="1" customWidth="1"/>
    <col min="2" max="2" width="67.75390625" style="1" customWidth="1"/>
    <col min="3" max="3" width="10.875" style="13" customWidth="1"/>
    <col min="4" max="4" width="12.625" style="13" customWidth="1"/>
    <col min="5" max="5" width="9.25390625" style="0" bestFit="1" customWidth="1"/>
    <col min="6" max="6" width="11.25390625" style="0" bestFit="1" customWidth="1"/>
  </cols>
  <sheetData>
    <row r="1" spans="1:6" ht="53.25" customHeight="1">
      <c r="A1" s="27" t="s">
        <v>361</v>
      </c>
      <c r="B1" s="28" t="s">
        <v>140</v>
      </c>
      <c r="C1" s="29" t="s">
        <v>362</v>
      </c>
      <c r="D1" s="28" t="s">
        <v>363</v>
      </c>
      <c r="E1" s="30" t="s">
        <v>364</v>
      </c>
      <c r="F1" s="31" t="s">
        <v>365</v>
      </c>
    </row>
    <row r="2" spans="1:6" ht="13.5" thickBot="1">
      <c r="A2" s="32" t="s">
        <v>6</v>
      </c>
      <c r="B2" s="33" t="s">
        <v>7</v>
      </c>
      <c r="C2" s="34" t="s">
        <v>8</v>
      </c>
      <c r="D2" s="34" t="s">
        <v>9</v>
      </c>
      <c r="E2" s="35" t="s">
        <v>10</v>
      </c>
      <c r="F2" s="36" t="s">
        <v>11</v>
      </c>
    </row>
    <row r="3" spans="1:6" ht="12.75">
      <c r="A3" s="24" t="s">
        <v>253</v>
      </c>
      <c r="B3" s="24" t="s">
        <v>252</v>
      </c>
      <c r="C3" s="24">
        <v>137960.19905000002</v>
      </c>
      <c r="D3" s="24">
        <v>67220.3684</v>
      </c>
      <c r="E3" s="24">
        <f>D3/C3*100</f>
        <v>48.724464637542134</v>
      </c>
      <c r="F3" s="24">
        <f>D3-C3</f>
        <v>-70739.83065000002</v>
      </c>
    </row>
    <row r="4" spans="1:6" ht="38.25">
      <c r="A4" s="14" t="s">
        <v>255</v>
      </c>
      <c r="B4" s="25" t="s">
        <v>254</v>
      </c>
      <c r="C4" s="14">
        <v>279.9</v>
      </c>
      <c r="D4" s="14">
        <v>117.8588</v>
      </c>
      <c r="E4" s="14">
        <f aca="true" t="shared" si="0" ref="E4:E56">D4/C4*100</f>
        <v>42.10746695248304</v>
      </c>
      <c r="F4" s="14">
        <f aca="true" t="shared" si="1" ref="F4:F56">D4-C4</f>
        <v>-162.04119999999998</v>
      </c>
    </row>
    <row r="5" spans="1:6" ht="38.25">
      <c r="A5" s="14" t="s">
        <v>257</v>
      </c>
      <c r="B5" s="25" t="s">
        <v>256</v>
      </c>
      <c r="C5" s="14">
        <v>56885.8148</v>
      </c>
      <c r="D5" s="14">
        <v>27358.42944</v>
      </c>
      <c r="E5" s="14">
        <f t="shared" si="0"/>
        <v>48.0935880696922</v>
      </c>
      <c r="F5" s="14">
        <f t="shared" si="1"/>
        <v>-29527.38536</v>
      </c>
    </row>
    <row r="6" spans="1:6" ht="12.75">
      <c r="A6" s="14" t="s">
        <v>259</v>
      </c>
      <c r="B6" s="14" t="s">
        <v>258</v>
      </c>
      <c r="C6" s="14">
        <v>53.6</v>
      </c>
      <c r="D6" s="14">
        <v>53.6</v>
      </c>
      <c r="E6" s="14">
        <f t="shared" si="0"/>
        <v>100</v>
      </c>
      <c r="F6" s="14">
        <f t="shared" si="1"/>
        <v>0</v>
      </c>
    </row>
    <row r="7" spans="1:6" ht="25.5">
      <c r="A7" s="14" t="s">
        <v>261</v>
      </c>
      <c r="B7" s="25" t="s">
        <v>260</v>
      </c>
      <c r="C7" s="14">
        <v>23679.6</v>
      </c>
      <c r="D7" s="14">
        <v>11803.96112</v>
      </c>
      <c r="E7" s="14">
        <f t="shared" si="0"/>
        <v>49.848650821804426</v>
      </c>
      <c r="F7" s="14">
        <f t="shared" si="1"/>
        <v>-11875.638879999999</v>
      </c>
    </row>
    <row r="8" spans="1:6" ht="12.75">
      <c r="A8" s="14" t="s">
        <v>263</v>
      </c>
      <c r="B8" s="14" t="s">
        <v>262</v>
      </c>
      <c r="C8" s="14">
        <v>736.96611</v>
      </c>
      <c r="D8" s="14">
        <v>0</v>
      </c>
      <c r="E8" s="14">
        <f t="shared" si="0"/>
        <v>0</v>
      </c>
      <c r="F8" s="14">
        <f t="shared" si="1"/>
        <v>-736.96611</v>
      </c>
    </row>
    <row r="9" spans="1:6" ht="12.75">
      <c r="A9" s="14" t="s">
        <v>265</v>
      </c>
      <c r="B9" s="14" t="s">
        <v>264</v>
      </c>
      <c r="C9" s="14">
        <v>1191</v>
      </c>
      <c r="D9" s="14">
        <v>0</v>
      </c>
      <c r="E9" s="14">
        <f t="shared" si="0"/>
        <v>0</v>
      </c>
      <c r="F9" s="14">
        <f t="shared" si="1"/>
        <v>-1191</v>
      </c>
    </row>
    <row r="10" spans="1:6" ht="12.75">
      <c r="A10" s="14" t="s">
        <v>267</v>
      </c>
      <c r="B10" s="14" t="s">
        <v>266</v>
      </c>
      <c r="C10" s="14">
        <v>55133.31814</v>
      </c>
      <c r="D10" s="14">
        <v>27886.51904</v>
      </c>
      <c r="E10" s="14">
        <f t="shared" si="0"/>
        <v>50.58015730014249</v>
      </c>
      <c r="F10" s="14">
        <f t="shared" si="1"/>
        <v>-27246.799100000004</v>
      </c>
    </row>
    <row r="11" spans="1:6" ht="12.75">
      <c r="A11" s="24" t="s">
        <v>269</v>
      </c>
      <c r="B11" s="24" t="s">
        <v>268</v>
      </c>
      <c r="C11" s="24">
        <v>2992.1</v>
      </c>
      <c r="D11" s="24">
        <v>1568.18364</v>
      </c>
      <c r="E11" s="24">
        <f t="shared" si="0"/>
        <v>52.410803114869154</v>
      </c>
      <c r="F11" s="24">
        <f t="shared" si="1"/>
        <v>-1423.91636</v>
      </c>
    </row>
    <row r="12" spans="1:6" ht="12.75">
      <c r="A12" s="14" t="s">
        <v>271</v>
      </c>
      <c r="B12" s="14" t="s">
        <v>270</v>
      </c>
      <c r="C12" s="14">
        <v>2992.1</v>
      </c>
      <c r="D12" s="14">
        <v>1568.18364</v>
      </c>
      <c r="E12" s="14">
        <f t="shared" si="0"/>
        <v>52.410803114869154</v>
      </c>
      <c r="F12" s="14">
        <f t="shared" si="1"/>
        <v>-1423.91636</v>
      </c>
    </row>
    <row r="13" spans="1:6" ht="25.5">
      <c r="A13" s="24" t="s">
        <v>273</v>
      </c>
      <c r="B13" s="50" t="s">
        <v>272</v>
      </c>
      <c r="C13" s="24">
        <v>21618.81165</v>
      </c>
      <c r="D13" s="24">
        <v>10909.283220000001</v>
      </c>
      <c r="E13" s="24">
        <f t="shared" si="0"/>
        <v>50.461992993033</v>
      </c>
      <c r="F13" s="24">
        <f t="shared" si="1"/>
        <v>-10709.528429999998</v>
      </c>
    </row>
    <row r="14" spans="1:6" ht="12.75">
      <c r="A14" s="14" t="s">
        <v>275</v>
      </c>
      <c r="B14" s="14" t="s">
        <v>274</v>
      </c>
      <c r="C14" s="14">
        <v>2123</v>
      </c>
      <c r="D14" s="14">
        <v>1057.32383</v>
      </c>
      <c r="E14" s="14">
        <f t="shared" si="0"/>
        <v>49.8032892133773</v>
      </c>
      <c r="F14" s="14">
        <f t="shared" si="1"/>
        <v>-1065.67617</v>
      </c>
    </row>
    <row r="15" spans="1:6" ht="25.5">
      <c r="A15" s="14" t="s">
        <v>277</v>
      </c>
      <c r="B15" s="25" t="s">
        <v>276</v>
      </c>
      <c r="C15" s="14">
        <v>17465.91165</v>
      </c>
      <c r="D15" s="14">
        <v>9306.87865</v>
      </c>
      <c r="E15" s="14">
        <f t="shared" si="0"/>
        <v>53.285959739753984</v>
      </c>
      <c r="F15" s="14">
        <f t="shared" si="1"/>
        <v>-8159.032999999998</v>
      </c>
    </row>
    <row r="16" spans="1:6" ht="25.5">
      <c r="A16" s="14" t="s">
        <v>279</v>
      </c>
      <c r="B16" s="25" t="s">
        <v>278</v>
      </c>
      <c r="C16" s="14">
        <v>2029.9</v>
      </c>
      <c r="D16" s="14">
        <v>545.08074</v>
      </c>
      <c r="E16" s="14">
        <f t="shared" si="0"/>
        <v>26.852590768018125</v>
      </c>
      <c r="F16" s="14">
        <f t="shared" si="1"/>
        <v>-1484.8192600000002</v>
      </c>
    </row>
    <row r="17" spans="1:6" ht="12.75">
      <c r="A17" s="24" t="s">
        <v>281</v>
      </c>
      <c r="B17" s="24" t="s">
        <v>280</v>
      </c>
      <c r="C17" s="24">
        <v>263106.30061000003</v>
      </c>
      <c r="D17" s="24">
        <v>113502.19094</v>
      </c>
      <c r="E17" s="24">
        <f t="shared" si="0"/>
        <v>43.13929034646845</v>
      </c>
      <c r="F17" s="24">
        <f t="shared" si="1"/>
        <v>-149604.10967000003</v>
      </c>
    </row>
    <row r="18" spans="1:6" ht="12.75">
      <c r="A18" s="14" t="s">
        <v>283</v>
      </c>
      <c r="B18" s="14" t="s">
        <v>282</v>
      </c>
      <c r="C18" s="14">
        <v>150</v>
      </c>
      <c r="D18" s="14">
        <v>0</v>
      </c>
      <c r="E18" s="14">
        <f t="shared" si="0"/>
        <v>0</v>
      </c>
      <c r="F18" s="14">
        <f t="shared" si="1"/>
        <v>-150</v>
      </c>
    </row>
    <row r="19" spans="1:6" ht="12.75">
      <c r="A19" s="14" t="s">
        <v>285</v>
      </c>
      <c r="B19" s="14" t="s">
        <v>284</v>
      </c>
      <c r="C19" s="14">
        <v>99.95</v>
      </c>
      <c r="D19" s="14">
        <v>0</v>
      </c>
      <c r="E19" s="14">
        <f t="shared" si="0"/>
        <v>0</v>
      </c>
      <c r="F19" s="14">
        <f t="shared" si="1"/>
        <v>-99.95</v>
      </c>
    </row>
    <row r="20" spans="1:6" ht="12.75">
      <c r="A20" s="14" t="s">
        <v>287</v>
      </c>
      <c r="B20" s="14" t="s">
        <v>286</v>
      </c>
      <c r="C20" s="14">
        <v>8250</v>
      </c>
      <c r="D20" s="14">
        <v>4048.4473599999997</v>
      </c>
      <c r="E20" s="14">
        <f t="shared" si="0"/>
        <v>49.072089212121206</v>
      </c>
      <c r="F20" s="14">
        <f t="shared" si="1"/>
        <v>-4201.55264</v>
      </c>
    </row>
    <row r="21" spans="1:6" ht="12.75">
      <c r="A21" s="14" t="s">
        <v>289</v>
      </c>
      <c r="B21" s="14" t="s">
        <v>288</v>
      </c>
      <c r="C21" s="14">
        <v>219130.36991</v>
      </c>
      <c r="D21" s="14">
        <v>89744.0984</v>
      </c>
      <c r="E21" s="14">
        <f t="shared" si="0"/>
        <v>40.95466020381346</v>
      </c>
      <c r="F21" s="14">
        <f t="shared" si="1"/>
        <v>-129386.27151</v>
      </c>
    </row>
    <row r="22" spans="1:6" ht="12.75">
      <c r="A22" s="14" t="s">
        <v>291</v>
      </c>
      <c r="B22" s="14" t="s">
        <v>290</v>
      </c>
      <c r="C22" s="14">
        <v>1715.4548</v>
      </c>
      <c r="D22" s="14">
        <v>857.71332</v>
      </c>
      <c r="E22" s="14">
        <f t="shared" si="0"/>
        <v>49.999179226406895</v>
      </c>
      <c r="F22" s="14">
        <f t="shared" si="1"/>
        <v>-857.74148</v>
      </c>
    </row>
    <row r="23" spans="1:6" ht="12.75">
      <c r="A23" s="14" t="s">
        <v>293</v>
      </c>
      <c r="B23" s="14" t="s">
        <v>292</v>
      </c>
      <c r="C23" s="14">
        <v>33760.5259</v>
      </c>
      <c r="D23" s="14">
        <v>18851.93186</v>
      </c>
      <c r="E23" s="14">
        <f t="shared" si="0"/>
        <v>55.84016053494001</v>
      </c>
      <c r="F23" s="14">
        <f t="shared" si="1"/>
        <v>-14908.59404</v>
      </c>
    </row>
    <row r="24" spans="1:6" ht="12.75">
      <c r="A24" s="24" t="s">
        <v>295</v>
      </c>
      <c r="B24" s="24" t="s">
        <v>294</v>
      </c>
      <c r="C24" s="24">
        <v>257938.08772</v>
      </c>
      <c r="D24" s="24">
        <v>92920.16648</v>
      </c>
      <c r="E24" s="24">
        <f t="shared" si="0"/>
        <v>36.02421313631967</v>
      </c>
      <c r="F24" s="24">
        <f t="shared" si="1"/>
        <v>-165017.92124</v>
      </c>
    </row>
    <row r="25" spans="1:6" ht="12.75">
      <c r="A25" s="14" t="s">
        <v>297</v>
      </c>
      <c r="B25" s="14" t="s">
        <v>296</v>
      </c>
      <c r="C25" s="14">
        <v>91898.191</v>
      </c>
      <c r="D25" s="14">
        <v>18177.841780000002</v>
      </c>
      <c r="E25" s="14">
        <f t="shared" si="0"/>
        <v>19.78041306601998</v>
      </c>
      <c r="F25" s="14">
        <f t="shared" si="1"/>
        <v>-73720.34922</v>
      </c>
    </row>
    <row r="26" spans="1:6" ht="12.75">
      <c r="A26" s="14" t="s">
        <v>299</v>
      </c>
      <c r="B26" s="14" t="s">
        <v>298</v>
      </c>
      <c r="C26" s="14">
        <v>89800.98812000001</v>
      </c>
      <c r="D26" s="14">
        <v>30327.13998</v>
      </c>
      <c r="E26" s="14">
        <f t="shared" si="0"/>
        <v>33.77149919494672</v>
      </c>
      <c r="F26" s="14">
        <f t="shared" si="1"/>
        <v>-59473.84814000001</v>
      </c>
    </row>
    <row r="27" spans="1:6" ht="12.75">
      <c r="A27" s="14" t="s">
        <v>301</v>
      </c>
      <c r="B27" s="14" t="s">
        <v>300</v>
      </c>
      <c r="C27" s="14">
        <v>44782.09758</v>
      </c>
      <c r="D27" s="14">
        <v>26715.81848</v>
      </c>
      <c r="E27" s="14">
        <f t="shared" si="0"/>
        <v>59.657362927839884</v>
      </c>
      <c r="F27" s="14">
        <f t="shared" si="1"/>
        <v>-18066.2791</v>
      </c>
    </row>
    <row r="28" spans="1:6" ht="12.75">
      <c r="A28" s="14" t="s">
        <v>303</v>
      </c>
      <c r="B28" s="14" t="s">
        <v>302</v>
      </c>
      <c r="C28" s="14">
        <v>31456.81102</v>
      </c>
      <c r="D28" s="14">
        <v>17699.36624</v>
      </c>
      <c r="E28" s="14">
        <f t="shared" si="0"/>
        <v>56.26560883347926</v>
      </c>
      <c r="F28" s="14">
        <f t="shared" si="1"/>
        <v>-13757.444780000002</v>
      </c>
    </row>
    <row r="29" spans="1:6" ht="12.75">
      <c r="A29" s="24" t="s">
        <v>305</v>
      </c>
      <c r="B29" s="24" t="s">
        <v>304</v>
      </c>
      <c r="C29" s="24">
        <v>58584.6</v>
      </c>
      <c r="D29" s="24">
        <v>0</v>
      </c>
      <c r="E29" s="24">
        <f t="shared" si="0"/>
        <v>0</v>
      </c>
      <c r="F29" s="24">
        <f t="shared" si="1"/>
        <v>-58584.6</v>
      </c>
    </row>
    <row r="30" spans="1:6" ht="12.75">
      <c r="A30" s="14" t="s">
        <v>307</v>
      </c>
      <c r="B30" s="14" t="s">
        <v>306</v>
      </c>
      <c r="C30" s="14">
        <v>58584.6</v>
      </c>
      <c r="D30" s="14">
        <v>0</v>
      </c>
      <c r="E30" s="14">
        <f t="shared" si="0"/>
        <v>0</v>
      </c>
      <c r="F30" s="14">
        <f t="shared" si="1"/>
        <v>-58584.6</v>
      </c>
    </row>
    <row r="31" spans="1:6" ht="12.75">
      <c r="A31" s="24" t="s">
        <v>309</v>
      </c>
      <c r="B31" s="24" t="s">
        <v>308</v>
      </c>
      <c r="C31" s="24">
        <v>986692.6766</v>
      </c>
      <c r="D31" s="24">
        <v>559344.51083</v>
      </c>
      <c r="E31" s="24">
        <f t="shared" si="0"/>
        <v>56.6888276456475</v>
      </c>
      <c r="F31" s="24">
        <f t="shared" si="1"/>
        <v>-427348.16576999996</v>
      </c>
    </row>
    <row r="32" spans="1:6" ht="12.75">
      <c r="A32" s="14" t="s">
        <v>311</v>
      </c>
      <c r="B32" s="14" t="s">
        <v>310</v>
      </c>
      <c r="C32" s="14">
        <v>179606.275</v>
      </c>
      <c r="D32" s="14">
        <v>105313.62088</v>
      </c>
      <c r="E32" s="14">
        <f t="shared" si="0"/>
        <v>58.635824878612965</v>
      </c>
      <c r="F32" s="14">
        <f t="shared" si="1"/>
        <v>-74292.65411999999</v>
      </c>
    </row>
    <row r="33" spans="1:6" ht="12.75">
      <c r="A33" s="14" t="s">
        <v>313</v>
      </c>
      <c r="B33" s="14" t="s">
        <v>312</v>
      </c>
      <c r="C33" s="14">
        <v>627719.51704</v>
      </c>
      <c r="D33" s="14">
        <v>355658.99710000004</v>
      </c>
      <c r="E33" s="14">
        <f t="shared" si="0"/>
        <v>56.658903769171246</v>
      </c>
      <c r="F33" s="14">
        <f t="shared" si="1"/>
        <v>-272060.5199399999</v>
      </c>
    </row>
    <row r="34" spans="1:6" ht="12.75">
      <c r="A34" s="14" t="s">
        <v>315</v>
      </c>
      <c r="B34" s="14" t="s">
        <v>314</v>
      </c>
      <c r="C34" s="14">
        <v>32588.8</v>
      </c>
      <c r="D34" s="14">
        <v>17507.57927</v>
      </c>
      <c r="E34" s="14">
        <f t="shared" si="0"/>
        <v>53.72268776389434</v>
      </c>
      <c r="F34" s="14">
        <f t="shared" si="1"/>
        <v>-15081.220730000001</v>
      </c>
    </row>
    <row r="35" spans="1:6" ht="12.75">
      <c r="A35" s="14" t="s">
        <v>317</v>
      </c>
      <c r="B35" s="14" t="s">
        <v>316</v>
      </c>
      <c r="C35" s="14">
        <v>48</v>
      </c>
      <c r="D35" s="14">
        <v>48</v>
      </c>
      <c r="E35" s="14">
        <f t="shared" si="0"/>
        <v>100</v>
      </c>
      <c r="F35" s="14">
        <f t="shared" si="1"/>
        <v>0</v>
      </c>
    </row>
    <row r="36" spans="1:6" ht="12.75">
      <c r="A36" s="14" t="s">
        <v>319</v>
      </c>
      <c r="B36" s="14" t="s">
        <v>318</v>
      </c>
      <c r="C36" s="14">
        <v>6746.584559999999</v>
      </c>
      <c r="D36" s="14">
        <v>4293.29046</v>
      </c>
      <c r="E36" s="14">
        <f t="shared" si="0"/>
        <v>63.636502615776905</v>
      </c>
      <c r="F36" s="14">
        <f t="shared" si="1"/>
        <v>-2453.294099999999</v>
      </c>
    </row>
    <row r="37" spans="1:6" ht="12.75">
      <c r="A37" s="14" t="s">
        <v>321</v>
      </c>
      <c r="B37" s="14" t="s">
        <v>320</v>
      </c>
      <c r="C37" s="14">
        <v>139983.5</v>
      </c>
      <c r="D37" s="14">
        <v>76523.02312</v>
      </c>
      <c r="E37" s="14">
        <f t="shared" si="0"/>
        <v>54.66574497708658</v>
      </c>
      <c r="F37" s="14">
        <f t="shared" si="1"/>
        <v>-63460.47688</v>
      </c>
    </row>
    <row r="38" spans="1:6" ht="12.75">
      <c r="A38" s="24" t="s">
        <v>323</v>
      </c>
      <c r="B38" s="24" t="s">
        <v>322</v>
      </c>
      <c r="C38" s="24">
        <v>287796.35133</v>
      </c>
      <c r="D38" s="24">
        <v>128148.11817</v>
      </c>
      <c r="E38" s="24">
        <f t="shared" si="0"/>
        <v>44.527360259359135</v>
      </c>
      <c r="F38" s="24">
        <f t="shared" si="1"/>
        <v>-159648.23315999997</v>
      </c>
    </row>
    <row r="39" spans="1:6" ht="12.75">
      <c r="A39" s="14" t="s">
        <v>325</v>
      </c>
      <c r="B39" s="14" t="s">
        <v>324</v>
      </c>
      <c r="C39" s="14">
        <v>248068.03333</v>
      </c>
      <c r="D39" s="14">
        <v>107523.15461</v>
      </c>
      <c r="E39" s="14">
        <f t="shared" si="0"/>
        <v>43.344220199046795</v>
      </c>
      <c r="F39" s="14">
        <f t="shared" si="1"/>
        <v>-140544.87872</v>
      </c>
    </row>
    <row r="40" spans="1:6" ht="12.75">
      <c r="A40" s="14" t="s">
        <v>327</v>
      </c>
      <c r="B40" s="14" t="s">
        <v>326</v>
      </c>
      <c r="C40" s="14">
        <v>39728.318</v>
      </c>
      <c r="D40" s="14">
        <v>20624.96356</v>
      </c>
      <c r="E40" s="14">
        <f t="shared" si="0"/>
        <v>51.91501830004482</v>
      </c>
      <c r="F40" s="14">
        <f t="shared" si="1"/>
        <v>-19103.35444</v>
      </c>
    </row>
    <row r="41" spans="1:6" ht="12.75">
      <c r="A41" s="24" t="s">
        <v>329</v>
      </c>
      <c r="B41" s="24" t="s">
        <v>328</v>
      </c>
      <c r="C41" s="24">
        <v>71232.84826</v>
      </c>
      <c r="D41" s="24">
        <v>42479.07563</v>
      </c>
      <c r="E41" s="24">
        <f t="shared" si="0"/>
        <v>59.63411076158476</v>
      </c>
      <c r="F41" s="24">
        <f t="shared" si="1"/>
        <v>-28753.77263</v>
      </c>
    </row>
    <row r="42" spans="1:6" ht="12.75">
      <c r="A42" s="14" t="s">
        <v>331</v>
      </c>
      <c r="B42" s="14" t="s">
        <v>330</v>
      </c>
      <c r="C42" s="14">
        <v>8585.8</v>
      </c>
      <c r="D42" s="14">
        <v>4328.53734</v>
      </c>
      <c r="E42" s="14">
        <f t="shared" si="0"/>
        <v>50.415073027557135</v>
      </c>
      <c r="F42" s="14">
        <f t="shared" si="1"/>
        <v>-4257.262659999999</v>
      </c>
    </row>
    <row r="43" spans="1:6" ht="12.75">
      <c r="A43" s="14" t="s">
        <v>333</v>
      </c>
      <c r="B43" s="14" t="s">
        <v>332</v>
      </c>
      <c r="C43" s="14">
        <v>15232.2335</v>
      </c>
      <c r="D43" s="14">
        <v>9898.359699999999</v>
      </c>
      <c r="E43" s="14">
        <f t="shared" si="0"/>
        <v>64.98298296175672</v>
      </c>
      <c r="F43" s="14">
        <f t="shared" si="1"/>
        <v>-5333.873800000001</v>
      </c>
    </row>
    <row r="44" spans="1:6" ht="12.75">
      <c r="A44" s="14" t="s">
        <v>335</v>
      </c>
      <c r="B44" s="14" t="s">
        <v>334</v>
      </c>
      <c r="C44" s="14">
        <v>45208.41476</v>
      </c>
      <c r="D44" s="14">
        <v>27181.821989999997</v>
      </c>
      <c r="E44" s="14">
        <f t="shared" si="0"/>
        <v>60.125580899709476</v>
      </c>
      <c r="F44" s="14">
        <f t="shared" si="1"/>
        <v>-18026.592770000003</v>
      </c>
    </row>
    <row r="45" spans="1:6" ht="12.75">
      <c r="A45" s="14" t="s">
        <v>337</v>
      </c>
      <c r="B45" s="14" t="s">
        <v>336</v>
      </c>
      <c r="C45" s="14">
        <v>2206.4</v>
      </c>
      <c r="D45" s="14">
        <v>1070.3566</v>
      </c>
      <c r="E45" s="14">
        <f t="shared" si="0"/>
        <v>48.511448513415516</v>
      </c>
      <c r="F45" s="14">
        <f t="shared" si="1"/>
        <v>-1136.0434</v>
      </c>
    </row>
    <row r="46" spans="1:6" ht="12.75">
      <c r="A46" s="24" t="s">
        <v>339</v>
      </c>
      <c r="B46" s="24" t="s">
        <v>338</v>
      </c>
      <c r="C46" s="24">
        <v>29441.2424</v>
      </c>
      <c r="D46" s="24">
        <v>16122.0534</v>
      </c>
      <c r="E46" s="24">
        <f t="shared" si="0"/>
        <v>54.76009871105168</v>
      </c>
      <c r="F46" s="24">
        <f t="shared" si="1"/>
        <v>-13319.188999999998</v>
      </c>
    </row>
    <row r="47" spans="1:6" ht="12.75">
      <c r="A47" s="14" t="s">
        <v>341</v>
      </c>
      <c r="B47" s="14" t="s">
        <v>340</v>
      </c>
      <c r="C47" s="14">
        <v>28739.686</v>
      </c>
      <c r="D47" s="14">
        <v>15766.3966</v>
      </c>
      <c r="E47" s="14">
        <f t="shared" si="0"/>
        <v>54.85932100997902</v>
      </c>
      <c r="F47" s="14">
        <f t="shared" si="1"/>
        <v>-12973.289400000001</v>
      </c>
    </row>
    <row r="48" spans="1:6" ht="12.75">
      <c r="A48" s="14" t="s">
        <v>343</v>
      </c>
      <c r="B48" s="14" t="s">
        <v>342</v>
      </c>
      <c r="C48" s="14">
        <v>701.5564</v>
      </c>
      <c r="D48" s="14">
        <v>355.6568</v>
      </c>
      <c r="E48" s="14">
        <f t="shared" si="0"/>
        <v>50.69539669226878</v>
      </c>
      <c r="F48" s="14">
        <f t="shared" si="1"/>
        <v>-345.8996000000001</v>
      </c>
    </row>
    <row r="49" spans="1:6" ht="12.75">
      <c r="A49" s="24" t="s">
        <v>345</v>
      </c>
      <c r="B49" s="24" t="s">
        <v>344</v>
      </c>
      <c r="C49" s="24">
        <v>94</v>
      </c>
      <c r="D49" s="24">
        <v>25.018729999999998</v>
      </c>
      <c r="E49" s="24">
        <f t="shared" si="0"/>
        <v>26.615670212765956</v>
      </c>
      <c r="F49" s="24">
        <f t="shared" si="1"/>
        <v>-68.98127</v>
      </c>
    </row>
    <row r="50" spans="1:6" ht="12.75">
      <c r="A50" s="14" t="s">
        <v>347</v>
      </c>
      <c r="B50" s="14" t="s">
        <v>346</v>
      </c>
      <c r="C50" s="14">
        <v>94</v>
      </c>
      <c r="D50" s="14">
        <v>25.018729999999998</v>
      </c>
      <c r="E50" s="14">
        <f t="shared" si="0"/>
        <v>26.615670212765956</v>
      </c>
      <c r="F50" s="14">
        <f t="shared" si="1"/>
        <v>-68.98127</v>
      </c>
    </row>
    <row r="51" spans="1:6" ht="12.75">
      <c r="A51" s="24" t="s">
        <v>349</v>
      </c>
      <c r="B51" s="24" t="s">
        <v>348</v>
      </c>
      <c r="C51" s="24">
        <v>707.1685799999999</v>
      </c>
      <c r="D51" s="24">
        <v>0.09745000000000001</v>
      </c>
      <c r="E51" s="24">
        <f t="shared" si="0"/>
        <v>0.01378030681170818</v>
      </c>
      <c r="F51" s="24">
        <f t="shared" si="1"/>
        <v>-707.0711299999999</v>
      </c>
    </row>
    <row r="52" spans="1:6" ht="12.75">
      <c r="A52" s="14" t="s">
        <v>351</v>
      </c>
      <c r="B52" s="14" t="s">
        <v>350</v>
      </c>
      <c r="C52" s="14">
        <v>707.1685799999999</v>
      </c>
      <c r="D52" s="14">
        <v>0.09745000000000001</v>
      </c>
      <c r="E52" s="14">
        <f t="shared" si="0"/>
        <v>0.01378030681170818</v>
      </c>
      <c r="F52" s="14">
        <f t="shared" si="1"/>
        <v>-707.0711299999999</v>
      </c>
    </row>
    <row r="53" spans="1:6" ht="25.5">
      <c r="A53" s="24" t="s">
        <v>353</v>
      </c>
      <c r="B53" s="50" t="s">
        <v>352</v>
      </c>
      <c r="C53" s="24">
        <v>2512.7398399999997</v>
      </c>
      <c r="D53" s="24">
        <v>0</v>
      </c>
      <c r="E53" s="24">
        <f t="shared" si="0"/>
        <v>0</v>
      </c>
      <c r="F53" s="24">
        <f t="shared" si="1"/>
        <v>-2512.7398399999997</v>
      </c>
    </row>
    <row r="54" spans="1:6" ht="12.75">
      <c r="A54" s="14" t="s">
        <v>355</v>
      </c>
      <c r="B54" s="14" t="s">
        <v>354</v>
      </c>
      <c r="C54" s="14">
        <v>2512.7398399999997</v>
      </c>
      <c r="D54" s="14">
        <v>0</v>
      </c>
      <c r="E54" s="14">
        <f t="shared" si="0"/>
        <v>0</v>
      </c>
      <c r="F54" s="14">
        <f t="shared" si="1"/>
        <v>-2512.7398399999997</v>
      </c>
    </row>
    <row r="55" spans="1:6" ht="12.75">
      <c r="A55" s="24" t="s">
        <v>251</v>
      </c>
      <c r="B55" s="24" t="s">
        <v>250</v>
      </c>
      <c r="C55" s="24">
        <v>2120677.12604</v>
      </c>
      <c r="D55" s="24">
        <v>1032239.06689</v>
      </c>
      <c r="E55" s="24">
        <f t="shared" si="0"/>
        <v>48.67497528100985</v>
      </c>
      <c r="F55" s="24">
        <f t="shared" si="1"/>
        <v>-1088438.05915</v>
      </c>
    </row>
    <row r="56" spans="1:6" ht="12.75">
      <c r="A56" s="24" t="s">
        <v>357</v>
      </c>
      <c r="B56" s="24" t="s">
        <v>356</v>
      </c>
      <c r="C56" s="24">
        <v>-59089.54405</v>
      </c>
      <c r="D56" s="24">
        <v>97242.22944</v>
      </c>
      <c r="E56" s="24">
        <f t="shared" si="0"/>
        <v>-164.56757452336444</v>
      </c>
      <c r="F56" s="24">
        <f t="shared" si="1"/>
        <v>156331.77349</v>
      </c>
    </row>
    <row r="59" spans="1:5" ht="12.75">
      <c r="A59" s="37" t="s">
        <v>369</v>
      </c>
      <c r="B59" s="38"/>
      <c r="C59" s="39"/>
      <c r="D59" s="40"/>
      <c r="E59" s="41" t="s">
        <v>370</v>
      </c>
    </row>
    <row r="60" spans="1:5" ht="12.75">
      <c r="A60" s="37"/>
      <c r="B60" s="38"/>
      <c r="C60" s="39"/>
      <c r="D60" s="42"/>
      <c r="E60" s="41"/>
    </row>
    <row r="61" spans="1:5" ht="12.75">
      <c r="A61" s="43" t="s">
        <v>371</v>
      </c>
      <c r="B61" s="44"/>
      <c r="C61" s="45"/>
      <c r="D61" s="46"/>
      <c r="E61" s="47"/>
    </row>
    <row r="62" spans="1:5" ht="12.75">
      <c r="A62" s="43" t="s">
        <v>372</v>
      </c>
      <c r="B62" s="48"/>
      <c r="C62" s="45"/>
      <c r="D62" s="49"/>
      <c r="E62" s="49" t="s">
        <v>373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2022-08-11T10:44:55Z</cp:lastPrinted>
  <dcterms:created xsi:type="dcterms:W3CDTF">2007-11-01T06:06:06Z</dcterms:created>
  <dcterms:modified xsi:type="dcterms:W3CDTF">2022-08-11T10:45:00Z</dcterms:modified>
  <cp:category/>
  <cp:version/>
  <cp:contentType/>
  <cp:contentStatus/>
</cp:coreProperties>
</file>