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<sst xmlns="http://schemas.openxmlformats.org/spreadsheetml/2006/main" count="24412" uniqueCount="357">
  <si>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</si>
  <si>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</si>
  <si>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</si>
  <si>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</si>
  <si>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</si>
  <si>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</si>
  <si>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</si>
  <si>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</si>
  <si>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</si>
  <si>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</si>
  <si>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</si>
  <si>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</si>
  <si>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</si>
  <si>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</si>
  <si>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</si>
  <si>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</si>
  <si>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</si>
  <si>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</si>
  <si>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</si>
  <si>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</si>
  <si>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</si>
  <si>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</si>
  <si>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</si>
  <si>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</si>
  <si>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</si>
  <si>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</si>
  <si>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</si>
  <si>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</si>
  <si>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</si>
  <si>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</si>
  <si>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</si>
  <si>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</si>
  <si>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</si>
  <si>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</si>
  <si>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</si>
  <si>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</si>
  <si>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</si>
  <si>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</si>
  <si>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</si>
  <si>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</si>
  <si>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</si>
  <si>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</si>
  <si>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</si>
  <si>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</si>
  <si>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</si>
  <si>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</si>
  <si>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</si>
  <si>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</si>
  <si>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</si>
  <si>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</si>
  <si>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</si>
  <si>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</si>
  <si>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</si>
  <si>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</si>
  <si>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</si>
  <si>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</si>
  <si>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</si>
  <si>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</si>
  <si>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</si>
  <si>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</si>
  <si>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</si>
  <si>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</si>
  <si>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</si>
  <si>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</si>
  <si>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</si>
  <si>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</si>
  <si>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</si>
  <si>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</si>
  <si>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</si>
  <si>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</si>
  <si>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</si>
  <si>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</si>
  <si>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</si>
  <si>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</si>
  <si>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</si>
  <si>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</si>
  <si>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</si>
  <si>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</si>
  <si>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</si>
  <si>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</si>
  <si>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</si>
  <si>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</si>
  <si>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</si>
  <si>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</si>
  <si>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</si>
  <si>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</si>
  <si>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</si>
  <si>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</si>
  <si>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</si>
  <si>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</si>
  <si>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</si>
  <si>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</si>
  <si>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</si>
  <si>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</si>
  <si>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</si>
  <si>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</si>
  <si>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</si>
  <si>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</si>
  <si>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</si>
  <si>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</si>
  <si>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</si>
  <si>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</si>
  <si>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</si>
  <si>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</si>
  <si>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</si>
  <si>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</si>
  <si>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</si>
  <si>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</si>
  <si>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</si>
  <si>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</si>
  <si>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</si>
  <si>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</si>
  <si>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</si>
  <si>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</si>
  <si>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</si>
  <si>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</si>
  <si>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</si>
  <si>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</si>
  <si>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</si>
  <si>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</si>
  <si>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</si>
  <si>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</si>
  <si>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</si>
  <si>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</si>
  <si>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</si>
  <si>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</si>
  <si>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</si>
  <si>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</si>
  <si>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</si>
  <si>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</si>
  <si>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</si>
  <si>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</si>
  <si>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</si>
  <si>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</si>
  <si>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30.09.2022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</si>
  <si>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</si>
  <si>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</si>
  <si>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</si>
  <si>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</si>
  <si>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</si>
  <si>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</si>
  <si>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</si>
  <si>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</si>
  <si>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</si>
  <si>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</si>
  <si>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</si>
  <si>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</si>
  <si>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</si>
  <si>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</si>
  <si>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</si>
  <si>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</si>
  <si>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</si>
  <si>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</si>
  <si>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</si>
  <si>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</si>
  <si>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</si>
  <si>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</si>
  <si>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</si>
  <si>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</si>
  <si>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</si>
  <si>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</si>
  <si>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</si>
  <si>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</si>
  <si>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</si>
  <si>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</si>
  <si>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</si>
  <si>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</si>
  <si>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</si>
  <si>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</si>
  <si>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</si>
  <si>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</si>
  <si>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</si>
  <si>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</si>
  <si>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</si>
  <si>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</si>
  <si>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</si>
  <si>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</si>
  <si>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</si>
  <si>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</si>
  <si>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</si>
  <si>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</si>
  <si>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</si>
  <si>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</si>
  <si>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</si>
  <si>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</si>
  <si>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</si>
  <si>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</si>
  <si>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</si>
  <si>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</si>
  <si>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</si>
  <si>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</si>
  <si>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</si>
  <si>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</si>
  <si>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</si>
  <si>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</si>
  <si>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</si>
  <si>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</si>
  <si>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</si>
  <si>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</si>
  <si>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</si>
  <si>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</si>
  <si>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</si>
  <si>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</si>
  <si>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</si>
  <si>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</si>
  <si>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</si>
  <si>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</si>
  <si>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</si>
  <si>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</si>
  <si>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</si>
  <si>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</si>
  <si>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</si>
  <si>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</si>
  <si>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</si>
  <si>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</si>
  <si>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</si>
  <si>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</si>
  <si>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</si>
  <si>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</si>
  <si>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</si>
  <si>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</si>
  <si>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</si>
  <si>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</si>
  <si>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</si>
  <si>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</si>
  <si>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</si>
  <si>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</si>
  <si>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</si>
  <si>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</si>
  <si>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</si>
  <si>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</si>
  <si>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</si>
  <si>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</si>
  <si>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</si>
  <si>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</si>
  <si>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</si>
  <si>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</si>
  <si>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</si>
  <si>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</si>
  <si>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</si>
  <si>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</si>
  <si>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</si>
  <si>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</si>
  <si>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</si>
  <si>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</si>
  <si>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</si>
  <si>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</si>
  <si>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</si>
  <si>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</si>
  <si>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</si>
  <si>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</si>
  <si>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</si>
  <si>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</si>
  <si>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</si>
  <si>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</si>
  <si>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</si>
  <si>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</si>
  <si>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</si>
  <si>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</si>
  <si>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</si>
  <si>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</si>
  <si>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</si>
  <si>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</si>
  <si>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</si>
  <si>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</si>
  <si>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</si>
  <si>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</si>
  <si>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</si>
  <si>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</si>
  <si>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</si>
  <si>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</si>
  <si>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</si>
  <si>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</si>
  <si>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</si>
  <si>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</si>
  <si>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</si>
  <si>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</si>
  <si>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</si>
  <si>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</si>
  <si>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</si>
  <si>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</si>
  <si>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</si>
  <si>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</si>
  <si>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</si>
  <si>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</si>
  <si>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</si>
  <si>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</si>
  <si>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</si>
  <si>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</si>
  <si>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</si>
  <si>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</si>
  <si>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</si>
  <si>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</si>
  <si>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</si>
  <si>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</si>
  <si>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</si>
  <si>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</si>
  <si>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</si>
  <si>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</si>
  <si>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</si>
  <si>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</si>
  <si>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</si>
  <si>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</si>
  <si>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</si>
  <si>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</si>
  <si>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</si>
  <si>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</si>
  <si>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</si>
  <si>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</si>
  <si>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</si>
  <si>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</si>
  <si>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</si>
  <si>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</si>
  <si>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</si>
  <si>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</si>
  <si>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</si>
  <si>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</si>
  <si>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</si>
  <si>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</si>
  <si>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</si>
  <si>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</si>
  <si>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</si>
  <si>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</si>
  <si>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</si>
  <si>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</si>
  <si>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</si>
  <si>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</si>
  <si>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</si>
  <si>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</si>
  <si>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</si>
  <si>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</si>
  <si>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</si>
  <si>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</si>
  <si>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</si>
  <si>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</si>
  <si>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</si>
  <si>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</si>
  <si>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</si>
  <si>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</si>
  <si>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</si>
  <si>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</si>
  <si>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</si>
  <si>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</si>
  <si>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</si>
  <si>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</si>
  <si>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</si>
  <si>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</si>
  <si>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</si>
  <si>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</si>
  <si>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</si>
  <si>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</si>
  <si>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01.10.2022г.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</si>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</sst>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on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4" fontId="47" fillId="34" borderId="17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4" fontId="0" fillId="0" borderId="12" xfId="0" applyNumberFormat="1" applyFont="1" applyFill="1" applyBorder="1" applyAlignment="1">
      <alignment wrapText="1"/>
    </xf>
    <xf numFmtId="174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4" fontId="0" fillId="0" borderId="12" xfId="0" applyNumberFormat="1" applyFill="1" applyBorder="1" applyAlignment="1">
      <alignment/>
    </xf>
    <xf numFmtId="174" fontId="6" fillId="0" borderId="14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174" fontId="6" fillId="0" borderId="12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9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9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344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345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78" zoomScaleSheetLayoutView="78" zoomScalePageLayoutView="0" workbookViewId="0" topLeftCell="A1">
      <pane ySplit="4" topLeftCell="A5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20.75390625" style="1" customWidth="1"/>
    <col min="2" max="2" width="63.375" style="1" customWidth="1"/>
    <col min="3" max="3" width="11.375" style="13" customWidth="1"/>
    <col min="4" max="4" width="13.625" style="13" customWidth="1"/>
    <col min="6" max="6" width="11.25390625" style="0" customWidth="1"/>
  </cols>
  <sheetData>
    <row r="1" spans="1:6" ht="59.25" customHeight="1">
      <c r="A1" s="46" t="s">
        <v>351</v>
      </c>
      <c r="B1" s="46"/>
      <c r="C1" s="46"/>
      <c r="D1" s="46"/>
      <c r="E1" s="46"/>
      <c r="F1" s="46"/>
    </row>
    <row r="2" spans="1:6" ht="13.5" thickBot="1">
      <c r="A2"/>
      <c r="B2" s="47" t="s">
        <v>346</v>
      </c>
      <c r="C2" s="47"/>
      <c r="D2" s="47"/>
      <c r="E2" s="47"/>
      <c r="F2" s="47"/>
    </row>
    <row r="3" spans="1:6" ht="49.5" customHeight="1">
      <c r="A3" s="15"/>
      <c r="B3" s="16" t="s">
        <v>140</v>
      </c>
      <c r="C3" s="17" t="s">
        <v>347</v>
      </c>
      <c r="D3" s="18" t="s">
        <v>348</v>
      </c>
      <c r="E3" s="19" t="s">
        <v>349</v>
      </c>
      <c r="F3" s="20" t="s">
        <v>350</v>
      </c>
    </row>
    <row r="4" spans="1:6" s="1" customFormat="1" ht="13.5" thickBot="1">
      <c r="A4" s="21" t="s">
        <v>6</v>
      </c>
      <c r="B4" s="22" t="s">
        <v>7</v>
      </c>
      <c r="C4" s="23" t="s">
        <v>8</v>
      </c>
      <c r="D4" s="23" t="s">
        <v>9</v>
      </c>
      <c r="E4" s="24" t="s">
        <v>10</v>
      </c>
      <c r="F4" s="25">
        <v>6</v>
      </c>
    </row>
    <row r="5" spans="1:6" ht="12.75">
      <c r="A5" s="27" t="s">
        <v>191</v>
      </c>
      <c r="B5" s="27" t="s">
        <v>190</v>
      </c>
      <c r="C5" s="27">
        <v>356791.58991000004</v>
      </c>
      <c r="D5" s="27">
        <v>249314.65821</v>
      </c>
      <c r="E5" s="27">
        <f>D5/C5*100</f>
        <v>69.87683153431085</v>
      </c>
      <c r="F5" s="27">
        <f>D5-C5</f>
        <v>-107476.93170000004</v>
      </c>
    </row>
    <row r="6" spans="1:6" ht="12.75">
      <c r="A6" s="14" t="s">
        <v>193</v>
      </c>
      <c r="B6" s="14" t="s">
        <v>192</v>
      </c>
      <c r="C6" s="14">
        <v>221143</v>
      </c>
      <c r="D6" s="14">
        <v>154713.0116</v>
      </c>
      <c r="E6" s="14">
        <f aca="true" t="shared" si="0" ref="E6:E28">D6/C6*100</f>
        <v>69.96061896600841</v>
      </c>
      <c r="F6" s="14">
        <f aca="true" t="shared" si="1" ref="F6:F28">D6-C6</f>
        <v>-66429.9884</v>
      </c>
    </row>
    <row r="7" spans="1:6" ht="12.75">
      <c r="A7" s="14" t="s">
        <v>195</v>
      </c>
      <c r="B7" s="14" t="s">
        <v>194</v>
      </c>
      <c r="C7" s="14">
        <v>221143</v>
      </c>
      <c r="D7" s="14">
        <v>154713.0116</v>
      </c>
      <c r="E7" s="14">
        <f t="shared" si="0"/>
        <v>69.96061896600841</v>
      </c>
      <c r="F7" s="14">
        <f t="shared" si="1"/>
        <v>-66429.9884</v>
      </c>
    </row>
    <row r="8" spans="1:6" ht="31.5" customHeight="1">
      <c r="A8" s="14" t="s">
        <v>197</v>
      </c>
      <c r="B8" s="26" t="s">
        <v>196</v>
      </c>
      <c r="C8" s="14">
        <v>34280</v>
      </c>
      <c r="D8" s="14">
        <v>26908.06612</v>
      </c>
      <c r="E8" s="14">
        <f t="shared" si="0"/>
        <v>78.49494200700117</v>
      </c>
      <c r="F8" s="14">
        <f t="shared" si="1"/>
        <v>-7371.9338800000005</v>
      </c>
    </row>
    <row r="9" spans="1:6" ht="25.5">
      <c r="A9" s="14" t="s">
        <v>199</v>
      </c>
      <c r="B9" s="26" t="s">
        <v>198</v>
      </c>
      <c r="C9" s="14">
        <v>34280</v>
      </c>
      <c r="D9" s="14">
        <v>26908.06612</v>
      </c>
      <c r="E9" s="14">
        <f t="shared" si="0"/>
        <v>78.49494200700117</v>
      </c>
      <c r="F9" s="14">
        <f t="shared" si="1"/>
        <v>-7371.9338800000005</v>
      </c>
    </row>
    <row r="10" spans="1:6" ht="12.75">
      <c r="A10" s="14" t="s">
        <v>201</v>
      </c>
      <c r="B10" s="14" t="s">
        <v>200</v>
      </c>
      <c r="C10" s="14">
        <v>24540.70187</v>
      </c>
      <c r="D10" s="14">
        <v>18749.58698</v>
      </c>
      <c r="E10" s="14">
        <f t="shared" si="0"/>
        <v>76.40199974443517</v>
      </c>
      <c r="F10" s="14">
        <f t="shared" si="1"/>
        <v>-5791.114890000001</v>
      </c>
    </row>
    <row r="11" spans="1:6" ht="25.5">
      <c r="A11" s="14" t="s">
        <v>203</v>
      </c>
      <c r="B11" s="26" t="s">
        <v>202</v>
      </c>
      <c r="C11" s="14">
        <v>21819.70187</v>
      </c>
      <c r="D11" s="14">
        <v>17466.83407</v>
      </c>
      <c r="E11" s="14">
        <f t="shared" si="0"/>
        <v>80.0507457620914</v>
      </c>
      <c r="F11" s="14">
        <f t="shared" si="1"/>
        <v>-4352.8678</v>
      </c>
    </row>
    <row r="12" spans="1:6" ht="25.5">
      <c r="A12" s="14" t="s">
        <v>205</v>
      </c>
      <c r="B12" s="26" t="s">
        <v>204</v>
      </c>
      <c r="C12" s="14">
        <v>61</v>
      </c>
      <c r="D12" s="14">
        <v>26.23373</v>
      </c>
      <c r="E12" s="14">
        <f t="shared" si="0"/>
        <v>43.00611475409836</v>
      </c>
      <c r="F12" s="14">
        <f t="shared" si="1"/>
        <v>-34.76627</v>
      </c>
    </row>
    <row r="13" spans="1:6" ht="12.75">
      <c r="A13" s="14" t="s">
        <v>207</v>
      </c>
      <c r="B13" s="14" t="s">
        <v>206</v>
      </c>
      <c r="C13" s="14">
        <v>827</v>
      </c>
      <c r="D13" s="14">
        <v>95.22807</v>
      </c>
      <c r="E13" s="14">
        <f t="shared" si="0"/>
        <v>11.514881499395406</v>
      </c>
      <c r="F13" s="14">
        <f t="shared" si="1"/>
        <v>-731.77193</v>
      </c>
    </row>
    <row r="14" spans="1:6" ht="25.5">
      <c r="A14" s="14" t="s">
        <v>209</v>
      </c>
      <c r="B14" s="26" t="s">
        <v>208</v>
      </c>
      <c r="C14" s="14">
        <v>1833</v>
      </c>
      <c r="D14" s="14">
        <v>1161.2911100000001</v>
      </c>
      <c r="E14" s="14">
        <f t="shared" si="0"/>
        <v>63.35467048554283</v>
      </c>
      <c r="F14" s="14">
        <f t="shared" si="1"/>
        <v>-671.7088899999999</v>
      </c>
    </row>
    <row r="15" spans="1:6" ht="12.75">
      <c r="A15" s="14" t="s">
        <v>211</v>
      </c>
      <c r="B15" s="14" t="s">
        <v>210</v>
      </c>
      <c r="C15" s="14">
        <v>15043</v>
      </c>
      <c r="D15" s="14">
        <v>2723.7395699999997</v>
      </c>
      <c r="E15" s="14">
        <f t="shared" si="0"/>
        <v>18.10635890447384</v>
      </c>
      <c r="F15" s="14">
        <f t="shared" si="1"/>
        <v>-12319.26043</v>
      </c>
    </row>
    <row r="16" spans="1:6" ht="12.75">
      <c r="A16" s="14" t="s">
        <v>213</v>
      </c>
      <c r="B16" s="14" t="s">
        <v>212</v>
      </c>
      <c r="C16" s="14">
        <v>15043</v>
      </c>
      <c r="D16" s="14">
        <v>2723.7395699999997</v>
      </c>
      <c r="E16" s="14">
        <f t="shared" si="0"/>
        <v>18.10635890447384</v>
      </c>
      <c r="F16" s="14">
        <f t="shared" si="1"/>
        <v>-12319.26043</v>
      </c>
    </row>
    <row r="17" spans="1:6" ht="25.5">
      <c r="A17" s="14" t="s">
        <v>215</v>
      </c>
      <c r="B17" s="26" t="s">
        <v>214</v>
      </c>
      <c r="C17" s="14">
        <v>5077</v>
      </c>
      <c r="D17" s="14">
        <v>4805.70421</v>
      </c>
      <c r="E17" s="14">
        <f t="shared" si="0"/>
        <v>94.6563760094544</v>
      </c>
      <c r="F17" s="14">
        <f t="shared" si="1"/>
        <v>-271.2957900000001</v>
      </c>
    </row>
    <row r="18" spans="1:6" ht="12.75">
      <c r="A18" s="14" t="s">
        <v>217</v>
      </c>
      <c r="B18" s="14" t="s">
        <v>216</v>
      </c>
      <c r="C18" s="14">
        <v>5077</v>
      </c>
      <c r="D18" s="14">
        <v>4805.70421</v>
      </c>
      <c r="E18" s="14">
        <f t="shared" si="0"/>
        <v>94.6563760094544</v>
      </c>
      <c r="F18" s="14">
        <f t="shared" si="1"/>
        <v>-271.2957900000001</v>
      </c>
    </row>
    <row r="19" spans="1:6" ht="12.75">
      <c r="A19" s="14" t="s">
        <v>219</v>
      </c>
      <c r="B19" s="14" t="s">
        <v>218</v>
      </c>
      <c r="C19" s="14">
        <v>204</v>
      </c>
      <c r="D19" s="14">
        <v>214.38637</v>
      </c>
      <c r="E19" s="14">
        <f t="shared" si="0"/>
        <v>105.09135784313726</v>
      </c>
      <c r="F19" s="14">
        <f t="shared" si="1"/>
        <v>10.38637</v>
      </c>
    </row>
    <row r="20" spans="1:6" ht="25.5">
      <c r="A20" s="14" t="s">
        <v>221</v>
      </c>
      <c r="B20" s="26" t="s">
        <v>220</v>
      </c>
      <c r="C20" s="14">
        <v>13639.3</v>
      </c>
      <c r="D20" s="14">
        <v>8944.726490000001</v>
      </c>
      <c r="E20" s="14">
        <f t="shared" si="0"/>
        <v>65.58053925054807</v>
      </c>
      <c r="F20" s="14">
        <f t="shared" si="1"/>
        <v>-4694.573509999998</v>
      </c>
    </row>
    <row r="21" spans="1:6" ht="12.75">
      <c r="A21" s="14" t="s">
        <v>223</v>
      </c>
      <c r="B21" s="14" t="s">
        <v>222</v>
      </c>
      <c r="C21" s="14">
        <v>4287.8</v>
      </c>
      <c r="D21" s="14">
        <v>2013.9258200000002</v>
      </c>
      <c r="E21" s="14">
        <f t="shared" si="0"/>
        <v>46.96874434441905</v>
      </c>
      <c r="F21" s="14">
        <f t="shared" si="1"/>
        <v>-2273.87418</v>
      </c>
    </row>
    <row r="22" spans="1:6" ht="25.5">
      <c r="A22" s="14" t="s">
        <v>225</v>
      </c>
      <c r="B22" s="26" t="s">
        <v>224</v>
      </c>
      <c r="C22" s="14">
        <v>1802.57975</v>
      </c>
      <c r="D22" s="14">
        <v>971.23686</v>
      </c>
      <c r="E22" s="14">
        <f t="shared" si="0"/>
        <v>53.88038226880114</v>
      </c>
      <c r="F22" s="14">
        <f t="shared" si="1"/>
        <v>-831.3428900000001</v>
      </c>
    </row>
    <row r="23" spans="1:6" ht="25.5">
      <c r="A23" s="14" t="s">
        <v>227</v>
      </c>
      <c r="B23" s="26" t="s">
        <v>226</v>
      </c>
      <c r="C23" s="14">
        <v>36204.425</v>
      </c>
      <c r="D23" s="14">
        <v>5621.2326299999995</v>
      </c>
      <c r="E23" s="14">
        <f t="shared" si="0"/>
        <v>15.526369028095319</v>
      </c>
      <c r="F23" s="14">
        <f t="shared" si="1"/>
        <v>-30583.192370000004</v>
      </c>
    </row>
    <row r="24" spans="1:6" ht="12.75">
      <c r="A24" s="14" t="s">
        <v>229</v>
      </c>
      <c r="B24" s="14" t="s">
        <v>228</v>
      </c>
      <c r="C24" s="14">
        <v>569.7832900000001</v>
      </c>
      <c r="D24" s="14">
        <v>555.83886</v>
      </c>
      <c r="E24" s="14">
        <f t="shared" si="0"/>
        <v>97.55267831740026</v>
      </c>
      <c r="F24" s="14">
        <f t="shared" si="1"/>
        <v>-13.944430000000125</v>
      </c>
    </row>
    <row r="25" spans="1:6" ht="12.75">
      <c r="A25" s="14" t="s">
        <v>231</v>
      </c>
      <c r="B25" s="14" t="s">
        <v>230</v>
      </c>
      <c r="C25" s="14"/>
      <c r="D25" s="14">
        <v>23093.202699999998</v>
      </c>
      <c r="E25" s="14"/>
      <c r="F25" s="14">
        <f t="shared" si="1"/>
        <v>23093.202699999998</v>
      </c>
    </row>
    <row r="26" spans="1:6" ht="12.75">
      <c r="A26" s="27" t="s">
        <v>233</v>
      </c>
      <c r="B26" s="27" t="s">
        <v>232</v>
      </c>
      <c r="C26" s="27">
        <v>1496973.7280899999</v>
      </c>
      <c r="D26" s="27">
        <v>1095130.65423</v>
      </c>
      <c r="E26" s="27">
        <f t="shared" si="0"/>
        <v>73.15630419428172</v>
      </c>
      <c r="F26" s="27">
        <f t="shared" si="1"/>
        <v>-401843.0738599999</v>
      </c>
    </row>
    <row r="27" spans="1:6" ht="25.5">
      <c r="A27" s="14" t="s">
        <v>235</v>
      </c>
      <c r="B27" s="26" t="s">
        <v>234</v>
      </c>
      <c r="C27" s="14">
        <v>1495639.024</v>
      </c>
      <c r="D27" s="14">
        <v>1093607.58183</v>
      </c>
      <c r="E27" s="14">
        <f t="shared" si="0"/>
        <v>73.11975445152599</v>
      </c>
      <c r="F27" s="14">
        <f t="shared" si="1"/>
        <v>-402031.44216999994</v>
      </c>
    </row>
    <row r="28" spans="1:6" ht="12.75">
      <c r="A28" s="14" t="s">
        <v>237</v>
      </c>
      <c r="B28" s="14" t="s">
        <v>236</v>
      </c>
      <c r="C28" s="14">
        <v>510423.9</v>
      </c>
      <c r="D28" s="14">
        <v>423540.2</v>
      </c>
      <c r="E28" s="14">
        <f t="shared" si="0"/>
        <v>82.97812857117388</v>
      </c>
      <c r="F28" s="14">
        <f t="shared" si="1"/>
        <v>-86883.70000000001</v>
      </c>
    </row>
    <row r="29" spans="1:6" ht="25.5">
      <c r="A29" s="14" t="s">
        <v>239</v>
      </c>
      <c r="B29" s="26" t="s">
        <v>238</v>
      </c>
      <c r="C29" s="14">
        <v>442782.624</v>
      </c>
      <c r="D29" s="14">
        <v>203557.12611</v>
      </c>
      <c r="E29" s="14">
        <f aca="true" t="shared" si="2" ref="E29:E34">D29/C29*100</f>
        <v>45.972248023445474</v>
      </c>
      <c r="F29" s="14">
        <f aca="true" t="shared" si="3" ref="F29:F34">D29-C29</f>
        <v>-239225.49789</v>
      </c>
    </row>
    <row r="30" spans="1:6" ht="12.75">
      <c r="A30" s="14" t="s">
        <v>241</v>
      </c>
      <c r="B30" s="14" t="s">
        <v>240</v>
      </c>
      <c r="C30" s="14">
        <v>501976.1</v>
      </c>
      <c r="D30" s="14">
        <v>443938.80552</v>
      </c>
      <c r="E30" s="14">
        <f t="shared" si="2"/>
        <v>88.43823550961889</v>
      </c>
      <c r="F30" s="14">
        <f t="shared" si="3"/>
        <v>-58037.29447999998</v>
      </c>
    </row>
    <row r="31" spans="1:6" ht="12.75">
      <c r="A31" s="14" t="s">
        <v>243</v>
      </c>
      <c r="B31" s="14" t="s">
        <v>242</v>
      </c>
      <c r="C31" s="14">
        <v>40456.4</v>
      </c>
      <c r="D31" s="14">
        <v>22571.4502</v>
      </c>
      <c r="E31" s="14">
        <f t="shared" si="2"/>
        <v>55.792038342511944</v>
      </c>
      <c r="F31" s="14">
        <f t="shared" si="3"/>
        <v>-17884.949800000002</v>
      </c>
    </row>
    <row r="32" spans="1:6" ht="12.75">
      <c r="A32" s="14" t="s">
        <v>245</v>
      </c>
      <c r="B32" s="14" t="s">
        <v>244</v>
      </c>
      <c r="C32" s="14">
        <v>2259.2</v>
      </c>
      <c r="D32" s="14">
        <v>2259.2</v>
      </c>
      <c r="E32" s="14">
        <f t="shared" si="2"/>
        <v>100</v>
      </c>
      <c r="F32" s="14">
        <f t="shared" si="3"/>
        <v>0</v>
      </c>
    </row>
    <row r="33" spans="1:6" ht="38.25">
      <c r="A33" s="14" t="s">
        <v>247</v>
      </c>
      <c r="B33" s="26" t="s">
        <v>246</v>
      </c>
      <c r="C33" s="14">
        <v>-924.49591</v>
      </c>
      <c r="D33" s="14">
        <v>-736.1276</v>
      </c>
      <c r="E33" s="14">
        <f t="shared" si="2"/>
        <v>79.62475464061275</v>
      </c>
      <c r="F33" s="14">
        <f t="shared" si="3"/>
        <v>188.36830999999995</v>
      </c>
    </row>
    <row r="34" spans="1:6" s="28" customFormat="1" ht="12.75">
      <c r="A34" s="27" t="s">
        <v>189</v>
      </c>
      <c r="B34" s="27" t="s">
        <v>188</v>
      </c>
      <c r="C34" s="27">
        <v>1853765.318</v>
      </c>
      <c r="D34" s="27">
        <v>1344445.31244</v>
      </c>
      <c r="E34" s="27">
        <f t="shared" si="2"/>
        <v>72.52510872792152</v>
      </c>
      <c r="F34" s="27">
        <f t="shared" si="3"/>
        <v>-509320.00555999996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4.875" style="1" customWidth="1"/>
    <col min="2" max="2" width="63.00390625" style="1" customWidth="1"/>
    <col min="3" max="3" width="11.625" style="13" customWidth="1"/>
    <col min="4" max="4" width="13.75390625" style="13" customWidth="1"/>
    <col min="5" max="5" width="9.25390625" style="0" bestFit="1" customWidth="1"/>
    <col min="6" max="6" width="9.75390625" style="0" bestFit="1" customWidth="1"/>
  </cols>
  <sheetData>
    <row r="1" spans="1:6" ht="43.5" customHeight="1">
      <c r="A1" s="15"/>
      <c r="B1" s="16" t="s">
        <v>140</v>
      </c>
      <c r="C1" s="17" t="s">
        <v>347</v>
      </c>
      <c r="D1" s="18" t="s">
        <v>348</v>
      </c>
      <c r="E1" s="19" t="s">
        <v>349</v>
      </c>
      <c r="F1" s="20" t="s">
        <v>350</v>
      </c>
    </row>
    <row r="2" spans="1:6" s="1" customFormat="1" ht="13.5" thickBot="1">
      <c r="A2" s="21" t="s">
        <v>6</v>
      </c>
      <c r="B2" s="22" t="s">
        <v>7</v>
      </c>
      <c r="C2" s="23" t="s">
        <v>8</v>
      </c>
      <c r="D2" s="23" t="s">
        <v>9</v>
      </c>
      <c r="E2" s="24" t="s">
        <v>10</v>
      </c>
      <c r="F2" s="25">
        <v>6</v>
      </c>
    </row>
    <row r="3" spans="1:6" ht="12.75">
      <c r="A3" s="30" t="s">
        <v>251</v>
      </c>
      <c r="B3" s="30" t="s">
        <v>250</v>
      </c>
      <c r="C3" s="30">
        <v>69952.0806</v>
      </c>
      <c r="D3" s="30">
        <v>47590.89763</v>
      </c>
      <c r="E3" s="30">
        <f>D3/C3*100</f>
        <v>68.03356986925704</v>
      </c>
      <c r="F3" s="30">
        <f>D3-C3</f>
        <v>-22361.18297</v>
      </c>
    </row>
    <row r="4" spans="1:6" ht="38.25">
      <c r="A4" s="29" t="s">
        <v>253</v>
      </c>
      <c r="B4" s="31" t="s">
        <v>252</v>
      </c>
      <c r="C4" s="29">
        <v>279.9</v>
      </c>
      <c r="D4" s="29">
        <v>157.49679999999998</v>
      </c>
      <c r="E4" s="29">
        <f aca="true" t="shared" si="0" ref="E4:E50">D4/C4*100</f>
        <v>56.26895319757056</v>
      </c>
      <c r="F4" s="29">
        <f aca="true" t="shared" si="1" ref="F4:F50">D4-C4</f>
        <v>-122.4032</v>
      </c>
    </row>
    <row r="5" spans="1:6" ht="38.25">
      <c r="A5" s="29" t="s">
        <v>255</v>
      </c>
      <c r="B5" s="31" t="s">
        <v>254</v>
      </c>
      <c r="C5" s="29">
        <v>22523.3242</v>
      </c>
      <c r="D5" s="29">
        <v>15330.0233</v>
      </c>
      <c r="E5" s="29">
        <f t="shared" si="0"/>
        <v>68.06288078915101</v>
      </c>
      <c r="F5" s="29">
        <f t="shared" si="1"/>
        <v>-7193.300899999998</v>
      </c>
    </row>
    <row r="6" spans="1:6" ht="12.75">
      <c r="A6" s="29" t="s">
        <v>257</v>
      </c>
      <c r="B6" s="29" t="s">
        <v>256</v>
      </c>
      <c r="C6" s="29">
        <v>53.6</v>
      </c>
      <c r="D6" s="29">
        <v>53.6</v>
      </c>
      <c r="E6" s="29">
        <f t="shared" si="0"/>
        <v>100</v>
      </c>
      <c r="F6" s="29">
        <f t="shared" si="1"/>
        <v>0</v>
      </c>
    </row>
    <row r="7" spans="1:6" ht="25.5">
      <c r="A7" s="29" t="s">
        <v>259</v>
      </c>
      <c r="B7" s="31" t="s">
        <v>258</v>
      </c>
      <c r="C7" s="29">
        <v>23928.067199999998</v>
      </c>
      <c r="D7" s="29">
        <v>16628.65189</v>
      </c>
      <c r="E7" s="29">
        <f t="shared" si="0"/>
        <v>69.49433797143466</v>
      </c>
      <c r="F7" s="29">
        <f t="shared" si="1"/>
        <v>-7299.415309999997</v>
      </c>
    </row>
    <row r="8" spans="1:6" ht="12.75">
      <c r="A8" s="29" t="s">
        <v>261</v>
      </c>
      <c r="B8" s="29" t="s">
        <v>260</v>
      </c>
      <c r="C8" s="29">
        <v>300</v>
      </c>
      <c r="D8" s="29">
        <v>0</v>
      </c>
      <c r="E8" s="29">
        <f t="shared" si="0"/>
        <v>0</v>
      </c>
      <c r="F8" s="29">
        <f t="shared" si="1"/>
        <v>-300</v>
      </c>
    </row>
    <row r="9" spans="1:6" ht="12.75">
      <c r="A9" s="29" t="s">
        <v>263</v>
      </c>
      <c r="B9" s="29" t="s">
        <v>262</v>
      </c>
      <c r="C9" s="29">
        <v>22867.1892</v>
      </c>
      <c r="D9" s="29">
        <v>15421.12564</v>
      </c>
      <c r="E9" s="29">
        <f t="shared" si="0"/>
        <v>67.43778391443055</v>
      </c>
      <c r="F9" s="29">
        <f t="shared" si="1"/>
        <v>-7446.0635600000005</v>
      </c>
    </row>
    <row r="10" spans="1:6" ht="25.5">
      <c r="A10" s="27" t="s">
        <v>265</v>
      </c>
      <c r="B10" s="32" t="s">
        <v>264</v>
      </c>
      <c r="C10" s="27">
        <v>20958.35</v>
      </c>
      <c r="D10" s="27">
        <v>13679.81454</v>
      </c>
      <c r="E10" s="27">
        <f t="shared" si="0"/>
        <v>65.27142900085168</v>
      </c>
      <c r="F10" s="27">
        <f t="shared" si="1"/>
        <v>-7278.535459999999</v>
      </c>
    </row>
    <row r="11" spans="1:6" ht="12.75">
      <c r="A11" s="29" t="s">
        <v>267</v>
      </c>
      <c r="B11" s="29" t="s">
        <v>266</v>
      </c>
      <c r="C11" s="29">
        <v>2133</v>
      </c>
      <c r="D11" s="29">
        <v>1326.68028</v>
      </c>
      <c r="E11" s="29">
        <f t="shared" si="0"/>
        <v>62.197856540084395</v>
      </c>
      <c r="F11" s="29">
        <f t="shared" si="1"/>
        <v>-806.31972</v>
      </c>
    </row>
    <row r="12" spans="1:6" ht="25.5">
      <c r="A12" s="29" t="s">
        <v>269</v>
      </c>
      <c r="B12" s="31" t="s">
        <v>268</v>
      </c>
      <c r="C12" s="29">
        <v>16795.45</v>
      </c>
      <c r="D12" s="29">
        <v>10515.212210000002</v>
      </c>
      <c r="E12" s="29">
        <f t="shared" si="0"/>
        <v>62.60750506833696</v>
      </c>
      <c r="F12" s="29">
        <f t="shared" si="1"/>
        <v>-6280.237789999999</v>
      </c>
    </row>
    <row r="13" spans="1:6" ht="25.5">
      <c r="A13" s="29" t="s">
        <v>271</v>
      </c>
      <c r="B13" s="31" t="s">
        <v>270</v>
      </c>
      <c r="C13" s="29">
        <v>2029.9</v>
      </c>
      <c r="D13" s="29">
        <v>1837.9220500000001</v>
      </c>
      <c r="E13" s="29">
        <f t="shared" si="0"/>
        <v>90.54249224099709</v>
      </c>
      <c r="F13" s="29">
        <f t="shared" si="1"/>
        <v>-191.97794999999996</v>
      </c>
    </row>
    <row r="14" spans="1:6" ht="12.75">
      <c r="A14" s="27" t="s">
        <v>273</v>
      </c>
      <c r="B14" s="27" t="s">
        <v>272</v>
      </c>
      <c r="C14" s="27">
        <v>249061.22381</v>
      </c>
      <c r="D14" s="27">
        <v>136647.48494999998</v>
      </c>
      <c r="E14" s="27">
        <f t="shared" si="0"/>
        <v>54.865017869760216</v>
      </c>
      <c r="F14" s="27">
        <f t="shared" si="1"/>
        <v>-112413.73886000001</v>
      </c>
    </row>
    <row r="15" spans="1:6" ht="12.75">
      <c r="A15" s="29" t="s">
        <v>275</v>
      </c>
      <c r="B15" s="29" t="s">
        <v>274</v>
      </c>
      <c r="C15" s="29">
        <v>150</v>
      </c>
      <c r="D15" s="29">
        <v>0</v>
      </c>
      <c r="E15" s="29">
        <f t="shared" si="0"/>
        <v>0</v>
      </c>
      <c r="F15" s="29">
        <f t="shared" si="1"/>
        <v>-150</v>
      </c>
    </row>
    <row r="16" spans="1:6" ht="12.75">
      <c r="A16" s="29" t="s">
        <v>277</v>
      </c>
      <c r="B16" s="29" t="s">
        <v>276</v>
      </c>
      <c r="C16" s="29">
        <v>99.95</v>
      </c>
      <c r="D16" s="29">
        <v>76.25</v>
      </c>
      <c r="E16" s="29">
        <f t="shared" si="0"/>
        <v>76.28814407203602</v>
      </c>
      <c r="F16" s="29">
        <f t="shared" si="1"/>
        <v>-23.700000000000003</v>
      </c>
    </row>
    <row r="17" spans="1:6" ht="12.75">
      <c r="A17" s="29" t="s">
        <v>279</v>
      </c>
      <c r="B17" s="29" t="s">
        <v>278</v>
      </c>
      <c r="C17" s="29">
        <v>8250</v>
      </c>
      <c r="D17" s="29">
        <v>5490.56564</v>
      </c>
      <c r="E17" s="29">
        <f t="shared" si="0"/>
        <v>66.55231078787878</v>
      </c>
      <c r="F17" s="29">
        <f t="shared" si="1"/>
        <v>-2759.43436</v>
      </c>
    </row>
    <row r="18" spans="1:6" ht="12.75">
      <c r="A18" s="29" t="s">
        <v>281</v>
      </c>
      <c r="B18" s="29" t="s">
        <v>280</v>
      </c>
      <c r="C18" s="29">
        <v>206473.42991</v>
      </c>
      <c r="D18" s="29">
        <v>105723.21932999999</v>
      </c>
      <c r="E18" s="29">
        <f t="shared" si="0"/>
        <v>51.204273293703615</v>
      </c>
      <c r="F18" s="29">
        <f t="shared" si="1"/>
        <v>-100750.21058000001</v>
      </c>
    </row>
    <row r="19" spans="1:6" ht="12.75">
      <c r="A19" s="29" t="s">
        <v>283</v>
      </c>
      <c r="B19" s="29" t="s">
        <v>282</v>
      </c>
      <c r="C19" s="29">
        <v>548.4</v>
      </c>
      <c r="D19" s="29">
        <v>472.7824</v>
      </c>
      <c r="E19" s="29">
        <f t="shared" si="0"/>
        <v>86.2112326768782</v>
      </c>
      <c r="F19" s="29">
        <f t="shared" si="1"/>
        <v>-75.61759999999998</v>
      </c>
    </row>
    <row r="20" spans="1:6" ht="12.75">
      <c r="A20" s="29" t="s">
        <v>285</v>
      </c>
      <c r="B20" s="29" t="s">
        <v>284</v>
      </c>
      <c r="C20" s="29">
        <v>33539.4439</v>
      </c>
      <c r="D20" s="29">
        <v>24884.667579999998</v>
      </c>
      <c r="E20" s="29">
        <f t="shared" si="0"/>
        <v>74.19523011232752</v>
      </c>
      <c r="F20" s="29">
        <f t="shared" si="1"/>
        <v>-8654.77632</v>
      </c>
    </row>
    <row r="21" spans="1:6" ht="12.75">
      <c r="A21" s="27" t="s">
        <v>287</v>
      </c>
      <c r="B21" s="27" t="s">
        <v>286</v>
      </c>
      <c r="C21" s="27">
        <v>93147.40236</v>
      </c>
      <c r="D21" s="27">
        <v>76303.89017</v>
      </c>
      <c r="E21" s="27">
        <f t="shared" si="0"/>
        <v>81.91735704566136</v>
      </c>
      <c r="F21" s="27">
        <f t="shared" si="1"/>
        <v>-16843.512189999994</v>
      </c>
    </row>
    <row r="22" spans="1:6" ht="12.75">
      <c r="A22" s="29" t="s">
        <v>289</v>
      </c>
      <c r="B22" s="29" t="s">
        <v>288</v>
      </c>
      <c r="C22" s="29">
        <v>269.5401</v>
      </c>
      <c r="D22" s="29">
        <v>168.07252</v>
      </c>
      <c r="E22" s="29">
        <f t="shared" si="0"/>
        <v>62.35529333112216</v>
      </c>
      <c r="F22" s="29">
        <f t="shared" si="1"/>
        <v>-101.46758</v>
      </c>
    </row>
    <row r="23" spans="1:6" ht="12.75">
      <c r="A23" s="29" t="s">
        <v>291</v>
      </c>
      <c r="B23" s="29" t="s">
        <v>290</v>
      </c>
      <c r="C23" s="29">
        <v>79936.91226000001</v>
      </c>
      <c r="D23" s="29">
        <v>66284.83382</v>
      </c>
      <c r="E23" s="29">
        <f t="shared" si="0"/>
        <v>82.92143384823805</v>
      </c>
      <c r="F23" s="29">
        <f t="shared" si="1"/>
        <v>-13652.078440000012</v>
      </c>
    </row>
    <row r="24" spans="1:6" ht="12.75">
      <c r="A24" s="29" t="s">
        <v>293</v>
      </c>
      <c r="B24" s="29" t="s">
        <v>292</v>
      </c>
      <c r="C24" s="29">
        <v>12940.95</v>
      </c>
      <c r="D24" s="29">
        <v>9850.98383</v>
      </c>
      <c r="E24" s="29">
        <f t="shared" si="0"/>
        <v>76.12257083135317</v>
      </c>
      <c r="F24" s="29">
        <f t="shared" si="1"/>
        <v>-3089.9661700000015</v>
      </c>
    </row>
    <row r="25" spans="1:6" ht="12.75">
      <c r="A25" s="27" t="s">
        <v>295</v>
      </c>
      <c r="B25" s="27" t="s">
        <v>294</v>
      </c>
      <c r="C25" s="27">
        <v>58654.05322</v>
      </c>
      <c r="D25" s="27">
        <v>3463.6027000000004</v>
      </c>
      <c r="E25" s="27">
        <f t="shared" si="0"/>
        <v>5.905137854682774</v>
      </c>
      <c r="F25" s="27">
        <f t="shared" si="1"/>
        <v>-55190.45052</v>
      </c>
    </row>
    <row r="26" spans="1:6" ht="12.75">
      <c r="A26" s="29" t="s">
        <v>297</v>
      </c>
      <c r="B26" s="29" t="s">
        <v>296</v>
      </c>
      <c r="C26" s="29">
        <v>58654.05322</v>
      </c>
      <c r="D26" s="29">
        <v>3463.6027000000004</v>
      </c>
      <c r="E26" s="29">
        <f t="shared" si="0"/>
        <v>5.905137854682774</v>
      </c>
      <c r="F26" s="29">
        <f t="shared" si="1"/>
        <v>-55190.45052</v>
      </c>
    </row>
    <row r="27" spans="1:6" ht="12.75">
      <c r="A27" s="27" t="s">
        <v>299</v>
      </c>
      <c r="B27" s="27" t="s">
        <v>298</v>
      </c>
      <c r="C27" s="27">
        <v>1026614.5094199999</v>
      </c>
      <c r="D27" s="27">
        <v>683378.61632</v>
      </c>
      <c r="E27" s="27">
        <f t="shared" si="0"/>
        <v>66.56623397092686</v>
      </c>
      <c r="F27" s="27">
        <f t="shared" si="1"/>
        <v>-343235.89309999987</v>
      </c>
    </row>
    <row r="28" spans="1:6" ht="12.75">
      <c r="A28" s="29" t="s">
        <v>301</v>
      </c>
      <c r="B28" s="29" t="s">
        <v>300</v>
      </c>
      <c r="C28" s="29">
        <v>181534.175</v>
      </c>
      <c r="D28" s="29">
        <v>139305.96540000002</v>
      </c>
      <c r="E28" s="29">
        <f t="shared" si="0"/>
        <v>76.73814883616268</v>
      </c>
      <c r="F28" s="29">
        <f t="shared" si="1"/>
        <v>-42228.20959999997</v>
      </c>
    </row>
    <row r="29" spans="1:6" ht="12.75">
      <c r="A29" s="29" t="s">
        <v>303</v>
      </c>
      <c r="B29" s="29" t="s">
        <v>302</v>
      </c>
      <c r="C29" s="29">
        <v>664503.78366</v>
      </c>
      <c r="D29" s="29">
        <v>420395.68485</v>
      </c>
      <c r="E29" s="29">
        <f t="shared" si="0"/>
        <v>63.264603631677694</v>
      </c>
      <c r="F29" s="29">
        <f t="shared" si="1"/>
        <v>-244108.09880999994</v>
      </c>
    </row>
    <row r="30" spans="1:6" ht="12.75">
      <c r="A30" s="29" t="s">
        <v>305</v>
      </c>
      <c r="B30" s="29" t="s">
        <v>304</v>
      </c>
      <c r="C30" s="29">
        <v>32938.4</v>
      </c>
      <c r="D30" s="29">
        <v>19696.18927</v>
      </c>
      <c r="E30" s="29">
        <f t="shared" si="0"/>
        <v>59.79704317756782</v>
      </c>
      <c r="F30" s="29">
        <f t="shared" si="1"/>
        <v>-13242.210730000003</v>
      </c>
    </row>
    <row r="31" spans="1:6" ht="25.5">
      <c r="A31" s="29" t="s">
        <v>307</v>
      </c>
      <c r="B31" s="31" t="s">
        <v>306</v>
      </c>
      <c r="C31" s="29">
        <v>48</v>
      </c>
      <c r="D31" s="29">
        <v>48</v>
      </c>
      <c r="E31" s="29">
        <f t="shared" si="0"/>
        <v>100</v>
      </c>
      <c r="F31" s="29">
        <f t="shared" si="1"/>
        <v>0</v>
      </c>
    </row>
    <row r="32" spans="1:6" ht="12.75">
      <c r="A32" s="29" t="s">
        <v>309</v>
      </c>
      <c r="B32" s="29" t="s">
        <v>308</v>
      </c>
      <c r="C32" s="29">
        <v>6638.3845599999995</v>
      </c>
      <c r="D32" s="29">
        <v>5976.8977</v>
      </c>
      <c r="E32" s="29">
        <f t="shared" si="0"/>
        <v>90.03542422073843</v>
      </c>
      <c r="F32" s="29">
        <f t="shared" si="1"/>
        <v>-661.4868599999991</v>
      </c>
    </row>
    <row r="33" spans="1:6" ht="12.75">
      <c r="A33" s="29" t="s">
        <v>311</v>
      </c>
      <c r="B33" s="29" t="s">
        <v>310</v>
      </c>
      <c r="C33" s="29">
        <v>140951.76619999998</v>
      </c>
      <c r="D33" s="29">
        <v>97955.87909999999</v>
      </c>
      <c r="E33" s="29">
        <f t="shared" si="0"/>
        <v>69.49602813845408</v>
      </c>
      <c r="F33" s="29">
        <f t="shared" si="1"/>
        <v>-42995.88709999999</v>
      </c>
    </row>
    <row r="34" spans="1:6" ht="12.75">
      <c r="A34" s="27" t="s">
        <v>313</v>
      </c>
      <c r="B34" s="27" t="s">
        <v>312</v>
      </c>
      <c r="C34" s="27">
        <v>137918.11018000002</v>
      </c>
      <c r="D34" s="27">
        <v>79233.85976</v>
      </c>
      <c r="E34" s="27">
        <f t="shared" si="0"/>
        <v>57.44993145322983</v>
      </c>
      <c r="F34" s="27">
        <f t="shared" si="1"/>
        <v>-58684.25042000001</v>
      </c>
    </row>
    <row r="35" spans="1:6" ht="12.75">
      <c r="A35" s="29" t="s">
        <v>315</v>
      </c>
      <c r="B35" s="29" t="s">
        <v>314</v>
      </c>
      <c r="C35" s="29">
        <v>130429.26138</v>
      </c>
      <c r="D35" s="29">
        <v>73480.90136</v>
      </c>
      <c r="E35" s="29">
        <f t="shared" si="0"/>
        <v>56.33774245329549</v>
      </c>
      <c r="F35" s="29">
        <f t="shared" si="1"/>
        <v>-56948.36001999999</v>
      </c>
    </row>
    <row r="36" spans="1:6" ht="12.75">
      <c r="A36" s="29" t="s">
        <v>317</v>
      </c>
      <c r="B36" s="29" t="s">
        <v>316</v>
      </c>
      <c r="C36" s="29">
        <v>7488.8488</v>
      </c>
      <c r="D36" s="29">
        <v>5752.9584</v>
      </c>
      <c r="E36" s="29">
        <f t="shared" si="0"/>
        <v>76.82033051595327</v>
      </c>
      <c r="F36" s="29">
        <f t="shared" si="1"/>
        <v>-1735.8903999999993</v>
      </c>
    </row>
    <row r="37" spans="1:6" ht="12.75">
      <c r="A37" s="27" t="s">
        <v>319</v>
      </c>
      <c r="B37" s="27" t="s">
        <v>318</v>
      </c>
      <c r="C37" s="27">
        <v>69749.75426</v>
      </c>
      <c r="D37" s="27">
        <v>54836.93539</v>
      </c>
      <c r="E37" s="27">
        <f t="shared" si="0"/>
        <v>78.61953919663888</v>
      </c>
      <c r="F37" s="27">
        <f t="shared" si="1"/>
        <v>-14912.818870000003</v>
      </c>
    </row>
    <row r="38" spans="1:6" ht="12.75">
      <c r="A38" s="29" t="s">
        <v>321</v>
      </c>
      <c r="B38" s="29" t="s">
        <v>320</v>
      </c>
      <c r="C38" s="29">
        <v>7254.6</v>
      </c>
      <c r="D38" s="29">
        <v>5301.66413</v>
      </c>
      <c r="E38" s="29">
        <f t="shared" si="0"/>
        <v>73.0800337716759</v>
      </c>
      <c r="F38" s="29">
        <f t="shared" si="1"/>
        <v>-1952.9358700000003</v>
      </c>
    </row>
    <row r="39" spans="1:6" ht="12.75">
      <c r="A39" s="29" t="s">
        <v>323</v>
      </c>
      <c r="B39" s="29" t="s">
        <v>322</v>
      </c>
      <c r="C39" s="29">
        <v>15080.3395</v>
      </c>
      <c r="D39" s="29">
        <v>10706.61881</v>
      </c>
      <c r="E39" s="29">
        <f t="shared" si="0"/>
        <v>70.99720009619148</v>
      </c>
      <c r="F39" s="29">
        <f t="shared" si="1"/>
        <v>-4373.72069</v>
      </c>
    </row>
    <row r="40" spans="1:6" ht="12.75">
      <c r="A40" s="29" t="s">
        <v>325</v>
      </c>
      <c r="B40" s="29" t="s">
        <v>324</v>
      </c>
      <c r="C40" s="29">
        <v>45208.41476</v>
      </c>
      <c r="D40" s="29">
        <v>37370.9</v>
      </c>
      <c r="E40" s="29">
        <f t="shared" si="0"/>
        <v>82.66359304654371</v>
      </c>
      <c r="F40" s="29">
        <f t="shared" si="1"/>
        <v>-7837.514759999998</v>
      </c>
    </row>
    <row r="41" spans="1:6" ht="12.75">
      <c r="A41" s="29" t="s">
        <v>327</v>
      </c>
      <c r="B41" s="29" t="s">
        <v>326</v>
      </c>
      <c r="C41" s="29">
        <v>2206.4</v>
      </c>
      <c r="D41" s="29">
        <v>1457.75245</v>
      </c>
      <c r="E41" s="29">
        <f t="shared" si="0"/>
        <v>66.06927347715735</v>
      </c>
      <c r="F41" s="29">
        <f t="shared" si="1"/>
        <v>-748.6475500000001</v>
      </c>
    </row>
    <row r="42" spans="1:6" ht="12.75">
      <c r="A42" s="27" t="s">
        <v>329</v>
      </c>
      <c r="B42" s="27" t="s">
        <v>328</v>
      </c>
      <c r="C42" s="27">
        <v>30132.776</v>
      </c>
      <c r="D42" s="27">
        <v>16139.31105</v>
      </c>
      <c r="E42" s="27">
        <f t="shared" si="0"/>
        <v>53.56065119921244</v>
      </c>
      <c r="F42" s="27">
        <f t="shared" si="1"/>
        <v>-13993.464950000001</v>
      </c>
    </row>
    <row r="43" spans="1:6" ht="12.75">
      <c r="A43" s="29" t="s">
        <v>331</v>
      </c>
      <c r="B43" s="29" t="s">
        <v>330</v>
      </c>
      <c r="C43" s="29">
        <v>30132.776</v>
      </c>
      <c r="D43" s="29">
        <v>16139.31105</v>
      </c>
      <c r="E43" s="29">
        <f t="shared" si="0"/>
        <v>53.56065119921244</v>
      </c>
      <c r="F43" s="29">
        <f t="shared" si="1"/>
        <v>-13993.464950000001</v>
      </c>
    </row>
    <row r="44" spans="1:6" ht="25.5">
      <c r="A44" s="27" t="s">
        <v>333</v>
      </c>
      <c r="B44" s="32" t="s">
        <v>332</v>
      </c>
      <c r="C44" s="27">
        <v>700</v>
      </c>
      <c r="D44" s="27">
        <v>0</v>
      </c>
      <c r="E44" s="27">
        <f t="shared" si="0"/>
        <v>0</v>
      </c>
      <c r="F44" s="27">
        <f t="shared" si="1"/>
        <v>-700</v>
      </c>
    </row>
    <row r="45" spans="1:6" ht="12.75">
      <c r="A45" s="29" t="s">
        <v>335</v>
      </c>
      <c r="B45" s="29" t="s">
        <v>334</v>
      </c>
      <c r="C45" s="29">
        <v>700</v>
      </c>
      <c r="D45" s="29">
        <v>0</v>
      </c>
      <c r="E45" s="29">
        <f t="shared" si="0"/>
        <v>0</v>
      </c>
      <c r="F45" s="29">
        <f t="shared" si="1"/>
        <v>-700</v>
      </c>
    </row>
    <row r="46" spans="1:6" ht="38.25">
      <c r="A46" s="27" t="s">
        <v>337</v>
      </c>
      <c r="B46" s="32" t="s">
        <v>336</v>
      </c>
      <c r="C46" s="27">
        <v>116041.67891</v>
      </c>
      <c r="D46" s="27">
        <v>97271.61636</v>
      </c>
      <c r="E46" s="27">
        <f t="shared" si="0"/>
        <v>83.82472338705324</v>
      </c>
      <c r="F46" s="27">
        <f t="shared" si="1"/>
        <v>-18770.062550000002</v>
      </c>
    </row>
    <row r="47" spans="1:6" ht="25.5">
      <c r="A47" s="29" t="s">
        <v>339</v>
      </c>
      <c r="B47" s="31" t="s">
        <v>338</v>
      </c>
      <c r="C47" s="29">
        <v>63428</v>
      </c>
      <c r="D47" s="29">
        <v>53536.7</v>
      </c>
      <c r="E47" s="29">
        <f t="shared" si="0"/>
        <v>84.40546761682538</v>
      </c>
      <c r="F47" s="29">
        <f t="shared" si="1"/>
        <v>-9891.300000000003</v>
      </c>
    </row>
    <row r="48" spans="1:6" ht="12.75">
      <c r="A48" s="29" t="s">
        <v>341</v>
      </c>
      <c r="B48" s="29" t="s">
        <v>340</v>
      </c>
      <c r="C48" s="29">
        <v>52613.678909999995</v>
      </c>
      <c r="D48" s="29">
        <v>43734.91636</v>
      </c>
      <c r="E48" s="29">
        <f t="shared" si="0"/>
        <v>83.12461182349966</v>
      </c>
      <c r="F48" s="29">
        <f t="shared" si="1"/>
        <v>-8878.762549999992</v>
      </c>
    </row>
    <row r="49" spans="1:6" ht="12.75">
      <c r="A49" s="27" t="s">
        <v>249</v>
      </c>
      <c r="B49" s="27" t="s">
        <v>248</v>
      </c>
      <c r="C49" s="27">
        <v>1872929.93876</v>
      </c>
      <c r="D49" s="27">
        <v>1208546.0288699998</v>
      </c>
      <c r="E49" s="27">
        <f t="shared" si="0"/>
        <v>64.5270281530197</v>
      </c>
      <c r="F49" s="27">
        <f t="shared" si="1"/>
        <v>-664383.9098900002</v>
      </c>
    </row>
    <row r="50" spans="1:6" ht="12.75">
      <c r="A50" s="27" t="s">
        <v>343</v>
      </c>
      <c r="B50" s="27" t="s">
        <v>342</v>
      </c>
      <c r="C50" s="27">
        <v>-19164.62076</v>
      </c>
      <c r="D50" s="27">
        <v>135899.28357</v>
      </c>
      <c r="E50" s="27">
        <f t="shared" si="0"/>
        <v>-709.1154334430983</v>
      </c>
      <c r="F50" s="27">
        <f t="shared" si="1"/>
        <v>155063.90433</v>
      </c>
    </row>
    <row r="53" spans="1:5" ht="12.75">
      <c r="A53" s="33" t="s">
        <v>352</v>
      </c>
      <c r="B53" s="34"/>
      <c r="C53" s="35"/>
      <c r="D53" s="36"/>
      <c r="E53" s="37" t="s">
        <v>353</v>
      </c>
    </row>
    <row r="54" spans="1:5" ht="12.75">
      <c r="A54" s="33"/>
      <c r="B54" s="34"/>
      <c r="C54" s="35"/>
      <c r="D54" s="38"/>
      <c r="E54" s="37"/>
    </row>
    <row r="55" spans="1:5" ht="12.75">
      <c r="A55" s="39" t="s">
        <v>354</v>
      </c>
      <c r="B55" s="40"/>
      <c r="C55" s="41"/>
      <c r="D55" s="42"/>
      <c r="E55" s="43"/>
    </row>
    <row r="56" spans="1:5" ht="12.75">
      <c r="A56" s="39" t="s">
        <v>355</v>
      </c>
      <c r="B56" s="44"/>
      <c r="C56" s="41"/>
      <c r="D56" s="45"/>
      <c r="E56" s="45" t="s">
        <v>356</v>
      </c>
    </row>
  </sheetData>
  <sheetProtection/>
  <printOptions/>
  <pageMargins left="0.984251968503937" right="0.1968503937007874" top="0.7874015748031497" bottom="0.787401574803149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2022-10-10T06:02:55Z</cp:lastPrinted>
  <dcterms:created xsi:type="dcterms:W3CDTF">2007-11-01T06:06:06Z</dcterms:created>
  <dcterms:modified xsi:type="dcterms:W3CDTF">2022-10-10T06:03:02Z</dcterms:modified>
  <cp:category/>
  <cp:version/>
  <cp:contentType/>
  <cp:contentStatus/>
</cp:coreProperties>
</file>