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<sst xmlns="http://schemas.openxmlformats.org/spreadsheetml/2006/main" count="24412" uniqueCount="357">
  <si>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</si>
  <si>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</si>
  <si>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</si>
  <si>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</si>
  <si>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</si>
  <si>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</si>
  <si>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</si>
  <si>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</si>
  <si>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</si>
  <si>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</si>
  <si>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</si>
  <si>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</si>
  <si>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</si>
  <si>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</si>
  <si>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</si>
  <si>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</si>
  <si>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</si>
  <si>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</si>
  <si>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</si>
  <si>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</si>
  <si>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</si>
  <si>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</si>
  <si>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</si>
  <si>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</si>
  <si>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</si>
  <si>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</si>
  <si>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</si>
  <si>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</si>
  <si>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</si>
  <si>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</si>
  <si>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</si>
  <si>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</si>
  <si>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</si>
  <si>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</si>
  <si>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</si>
  <si>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</si>
  <si>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</si>
  <si>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</si>
  <si>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</si>
  <si>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</si>
  <si>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</si>
  <si>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</si>
  <si>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</si>
  <si>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</si>
  <si>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</si>
  <si>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</si>
  <si>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</si>
  <si>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</si>
  <si>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</si>
  <si>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</si>
  <si>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</si>
  <si>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</si>
  <si>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</si>
  <si>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</si>
  <si>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</si>
  <si>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</si>
  <si>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</si>
  <si>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</si>
  <si>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</si>
  <si>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</si>
  <si>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</si>
  <si>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</si>
  <si>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</si>
  <si>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</si>
  <si>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</si>
  <si>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</si>
  <si>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</si>
  <si>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</si>
  <si>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</si>
  <si>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</si>
  <si>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</si>
  <si>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</si>
  <si>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</si>
  <si>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</si>
  <si>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</si>
  <si>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</si>
  <si>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</si>
  <si>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</si>
  <si>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</si>
  <si>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</si>
  <si>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</si>
  <si>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</si>
  <si>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</si>
  <si>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</si>
  <si>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</si>
  <si>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</si>
  <si>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</si>
  <si>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</si>
  <si>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</si>
  <si>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</si>
  <si>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</si>
  <si>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</si>
  <si>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</si>
  <si>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</si>
  <si>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</si>
  <si>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</si>
  <si>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</si>
  <si>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</si>
  <si>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</si>
  <si>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</si>
  <si>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</si>
  <si>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</si>
  <si>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</si>
  <si>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</si>
  <si>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</si>
  <si>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</si>
  <si>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</si>
  <si>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</si>
  <si>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</si>
  <si>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</si>
  <si>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</si>
  <si>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</si>
  <si>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</si>
  <si>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</si>
  <si>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</si>
  <si>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</si>
  <si>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</si>
  <si>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</si>
  <si>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</si>
  <si>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</si>
  <si>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</si>
  <si>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</si>
  <si>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</si>
  <si>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</si>
  <si>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</si>
  <si>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</si>
  <si>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</si>
  <si>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</si>
  <si>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</si>
  <si>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</si>
  <si>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</si>
  <si>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</si>
  <si>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</si>
  <si>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</si>
  <si>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30.11.2022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</si>
  <si>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</si>
  <si>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</si>
  <si>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</si>
  <si>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</si>
  <si>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</si>
  <si>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</si>
  <si>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</si>
  <si>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</si>
  <si>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</si>
  <si>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</si>
  <si>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</si>
  <si>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</si>
  <si>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</si>
  <si>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</si>
  <si>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</si>
  <si>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</si>
  <si>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</si>
  <si>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</si>
  <si>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</si>
  <si>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</si>
  <si>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</si>
  <si>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</si>
  <si>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</si>
  <si>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</si>
  <si>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</si>
  <si>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</si>
  <si>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</si>
  <si>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</si>
  <si>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</si>
  <si>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</si>
  <si>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</si>
  <si>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</si>
  <si>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</si>
  <si>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</si>
  <si>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</si>
  <si>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</si>
  <si>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</si>
  <si>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</si>
  <si>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</si>
  <si>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</si>
  <si>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</si>
  <si>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</si>
  <si>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</si>
  <si>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</si>
  <si>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</si>
  <si>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</si>
  <si>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</si>
  <si>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</si>
  <si>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</si>
  <si>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</si>
  <si>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</si>
  <si>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</si>
  <si>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</si>
  <si>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</si>
  <si>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</si>
  <si>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</si>
  <si>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</si>
  <si>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</si>
  <si>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</si>
  <si>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</si>
  <si>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</si>
  <si>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</si>
  <si>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</si>
  <si>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</si>
  <si>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</si>
  <si>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</si>
  <si>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</si>
  <si>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</si>
  <si>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</si>
  <si>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</si>
  <si>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</si>
  <si>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</si>
  <si>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</si>
  <si>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</si>
  <si>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</si>
  <si>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</si>
  <si>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</si>
  <si>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</si>
  <si>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</si>
  <si>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</si>
  <si>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</si>
  <si>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</si>
  <si>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</si>
  <si>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</si>
  <si>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</si>
  <si>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</si>
  <si>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</si>
  <si>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</si>
  <si>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</si>
  <si>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</si>
  <si>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</si>
  <si>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</si>
  <si>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</si>
  <si>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</si>
  <si>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</si>
  <si>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</si>
  <si>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</si>
  <si>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</si>
  <si>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</si>
  <si>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</si>
  <si>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</si>
  <si>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</si>
  <si>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</si>
  <si>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</si>
  <si>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</si>
  <si>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</si>
  <si>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</si>
  <si>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</si>
  <si>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</si>
  <si>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</si>
  <si>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</si>
  <si>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</si>
  <si>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</si>
  <si>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</si>
  <si>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</si>
  <si>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</si>
  <si>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</si>
  <si>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</si>
  <si>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</si>
  <si>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</si>
  <si>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</si>
  <si>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</si>
  <si>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</si>
  <si>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</si>
  <si>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</si>
  <si>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</si>
  <si>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</si>
  <si>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</si>
  <si>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</si>
  <si>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</si>
  <si>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</si>
  <si>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</si>
  <si>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</si>
  <si>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</si>
  <si>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</si>
  <si>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</si>
  <si>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</si>
  <si>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</si>
  <si>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</si>
  <si>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</si>
  <si>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</si>
  <si>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</si>
  <si>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</si>
  <si>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</si>
  <si>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</si>
  <si>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</si>
  <si>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</si>
  <si>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</si>
  <si>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</si>
  <si>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</si>
  <si>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</si>
  <si>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</si>
  <si>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</si>
  <si>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</si>
  <si>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</si>
  <si>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</si>
  <si>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</si>
  <si>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</si>
  <si>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</si>
  <si>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</si>
  <si>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</si>
  <si>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</si>
  <si>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</si>
  <si>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</si>
  <si>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</si>
  <si>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</si>
  <si>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</si>
  <si>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</si>
  <si>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</si>
  <si>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</si>
  <si>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</si>
  <si>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</si>
  <si>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</si>
  <si>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</si>
  <si>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</si>
  <si>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</si>
  <si>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</si>
  <si>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</si>
  <si>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</si>
  <si>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</si>
  <si>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</si>
  <si>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</si>
  <si>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</si>
  <si>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</si>
  <si>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</si>
  <si>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</si>
  <si>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</si>
  <si>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</si>
  <si>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</si>
  <si>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</si>
  <si>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</si>
  <si>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</si>
  <si>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</si>
  <si>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</si>
  <si>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</si>
  <si>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</si>
  <si>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</si>
  <si>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</si>
  <si>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</si>
  <si>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</si>
  <si>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</si>
  <si>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</si>
  <si>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</si>
  <si>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</si>
  <si>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</si>
  <si>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</si>
  <si>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</si>
  <si>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</si>
  <si>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</si>
  <si>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</si>
  <si>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</si>
  <si>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</si>
  <si>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</si>
  <si>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</si>
  <si>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</si>
  <si>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</si>
  <si>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01.12.2022г.                                                                                                                  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</si>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</sst>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49" fontId="47" fillId="35" borderId="13" xfId="0" applyNumberFormat="1" applyFont="1" applyFill="1" applyBorder="1" applyAlignment="1">
      <alignment horizontal="center" vertical="center" wrapText="1"/>
    </xf>
    <xf numFmtId="49" fontId="47" fillId="35" borderId="1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174" fontId="24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 shrinkToFit="1"/>
    </xf>
    <xf numFmtId="0" fontId="24" fillId="34" borderId="15" xfId="0" applyFont="1" applyFill="1" applyBorder="1" applyAlignment="1">
      <alignment horizontal="center" vertical="center" wrapText="1" shrinkToFit="1"/>
    </xf>
    <xf numFmtId="49" fontId="48" fillId="35" borderId="16" xfId="0" applyNumberFormat="1" applyFont="1" applyFill="1" applyBorder="1" applyAlignment="1">
      <alignment horizontal="center" vertical="center" wrapText="1"/>
    </xf>
    <xf numFmtId="49" fontId="48" fillId="35" borderId="17" xfId="0" applyNumberFormat="1" applyFont="1" applyFill="1" applyBorder="1" applyAlignment="1">
      <alignment horizontal="center" wrapText="1"/>
    </xf>
    <xf numFmtId="174" fontId="48" fillId="35" borderId="17" xfId="0" applyNumberFormat="1" applyFont="1" applyFill="1" applyBorder="1" applyAlignment="1">
      <alignment horizontal="center" vertical="center" wrapText="1"/>
    </xf>
    <xf numFmtId="174" fontId="48" fillId="0" borderId="17" xfId="0" applyNumberFormat="1" applyFont="1" applyBorder="1" applyAlignment="1">
      <alignment horizontal="center"/>
    </xf>
    <xf numFmtId="3" fontId="48" fillId="0" borderId="18" xfId="0" applyNumberFormat="1" applyFont="1" applyBorder="1" applyAlignment="1">
      <alignment horizontal="center"/>
    </xf>
    <xf numFmtId="174" fontId="2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174" fontId="26" fillId="0" borderId="12" xfId="0" applyNumberFormat="1" applyFont="1" applyFill="1" applyBorder="1" applyAlignment="1">
      <alignment wrapText="1"/>
    </xf>
    <xf numFmtId="49" fontId="27" fillId="34" borderId="0" xfId="0" applyNumberFormat="1" applyFont="1" applyFill="1" applyBorder="1" applyAlignment="1">
      <alignment horizontal="left" vertical="center"/>
    </xf>
    <xf numFmtId="49" fontId="27" fillId="34" borderId="0" xfId="0" applyNumberFormat="1" applyFont="1" applyFill="1" applyBorder="1" applyAlignment="1">
      <alignment horizontal="left" wrapText="1"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2" fontId="27" fillId="3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7" fillId="34" borderId="0" xfId="0" applyFont="1" applyFill="1" applyAlignment="1">
      <alignment horizontal="left" vertical="center"/>
    </xf>
    <xf numFmtId="9" fontId="27" fillId="34" borderId="0" xfId="58" applyFont="1" applyFill="1" applyAlignment="1">
      <alignment horizontal="left" wrapText="1"/>
    </xf>
    <xf numFmtId="0" fontId="27" fillId="34" borderId="0" xfId="0" applyFont="1" applyFill="1" applyAlignment="1">
      <alignment/>
    </xf>
    <xf numFmtId="2" fontId="27" fillId="3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7" fillId="34" borderId="0" xfId="0" applyFont="1" applyFill="1" applyAlignment="1">
      <alignment horizontal="left" wrapText="1"/>
    </xf>
    <xf numFmtId="0" fontId="27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11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11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344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345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PageLayoutView="0" workbookViewId="0" topLeftCell="A1">
      <pane ySplit="4" topLeftCell="A11" activePane="bottomLeft" state="frozen"/>
      <selection pane="topLeft" activeCell="A1" sqref="A1"/>
      <selection pane="bottomLeft" activeCell="A34" sqref="A34:F34"/>
    </sheetView>
  </sheetViews>
  <sheetFormatPr defaultColWidth="9.00390625" defaultRowHeight="12.75"/>
  <cols>
    <col min="1" max="1" width="20.75390625" style="1" customWidth="1"/>
    <col min="2" max="2" width="64.25390625" style="1" customWidth="1"/>
    <col min="3" max="3" width="12.00390625" style="13" customWidth="1"/>
    <col min="4" max="4" width="12.125" style="13" customWidth="1"/>
    <col min="5" max="5" width="9.25390625" style="0" bestFit="1" customWidth="1"/>
    <col min="6" max="6" width="9.75390625" style="0" bestFit="1" customWidth="1"/>
  </cols>
  <sheetData>
    <row r="1" spans="1:6" ht="59.25" customHeight="1">
      <c r="A1" s="15" t="s">
        <v>351</v>
      </c>
      <c r="B1" s="15"/>
      <c r="C1" s="15"/>
      <c r="D1" s="15"/>
      <c r="E1" s="15"/>
      <c r="F1" s="15"/>
    </row>
    <row r="2" spans="1:6" ht="13.5" thickBot="1">
      <c r="A2"/>
      <c r="B2" s="16" t="s">
        <v>346</v>
      </c>
      <c r="C2" s="16"/>
      <c r="D2" s="16"/>
      <c r="E2" s="16"/>
      <c r="F2" s="16"/>
    </row>
    <row r="3" spans="1:6" ht="49.5" customHeight="1">
      <c r="A3" s="17"/>
      <c r="B3" s="18" t="s">
        <v>140</v>
      </c>
      <c r="C3" s="19" t="s">
        <v>347</v>
      </c>
      <c r="D3" s="20" t="s">
        <v>348</v>
      </c>
      <c r="E3" s="21" t="s">
        <v>349</v>
      </c>
      <c r="F3" s="22" t="s">
        <v>350</v>
      </c>
    </row>
    <row r="4" spans="1:6" s="1" customFormat="1" ht="13.5" thickBot="1">
      <c r="A4" s="23" t="s">
        <v>6</v>
      </c>
      <c r="B4" s="24" t="s">
        <v>7</v>
      </c>
      <c r="C4" s="25" t="s">
        <v>8</v>
      </c>
      <c r="D4" s="25" t="s">
        <v>9</v>
      </c>
      <c r="E4" s="26" t="s">
        <v>10</v>
      </c>
      <c r="F4" s="27">
        <v>6</v>
      </c>
    </row>
    <row r="5" spans="1:6" ht="12.75">
      <c r="A5" s="28" t="s">
        <v>191</v>
      </c>
      <c r="B5" s="28" t="s">
        <v>190</v>
      </c>
      <c r="C5" s="28">
        <v>357290.48991</v>
      </c>
      <c r="D5" s="28">
        <v>288877.66777</v>
      </c>
      <c r="E5" s="28">
        <f>D5/C5*100</f>
        <v>80.85232490872262</v>
      </c>
      <c r="F5" s="28">
        <f>D5-C5</f>
        <v>-68412.82214</v>
      </c>
    </row>
    <row r="6" spans="1:6" ht="12.75">
      <c r="A6" s="14" t="s">
        <v>193</v>
      </c>
      <c r="B6" s="14" t="s">
        <v>192</v>
      </c>
      <c r="C6" s="14">
        <v>221143</v>
      </c>
      <c r="D6" s="14">
        <v>192780.59240999998</v>
      </c>
      <c r="E6" s="14">
        <f aca="true" t="shared" si="0" ref="E6:E34">D6/C6*100</f>
        <v>87.17463017594949</v>
      </c>
      <c r="F6" s="14">
        <f aca="true" t="shared" si="1" ref="F6:F34">D6-C6</f>
        <v>-28362.407590000017</v>
      </c>
    </row>
    <row r="7" spans="1:6" ht="12.75">
      <c r="A7" s="14" t="s">
        <v>195</v>
      </c>
      <c r="B7" s="14" t="s">
        <v>194</v>
      </c>
      <c r="C7" s="14">
        <v>221143</v>
      </c>
      <c r="D7" s="14">
        <v>192780.59240999998</v>
      </c>
      <c r="E7" s="14">
        <f t="shared" si="0"/>
        <v>87.17463017594949</v>
      </c>
      <c r="F7" s="14">
        <f t="shared" si="1"/>
        <v>-28362.407590000017</v>
      </c>
    </row>
    <row r="8" spans="1:6" ht="27.75" customHeight="1">
      <c r="A8" s="14" t="s">
        <v>197</v>
      </c>
      <c r="B8" s="29" t="s">
        <v>196</v>
      </c>
      <c r="C8" s="14">
        <v>34280</v>
      </c>
      <c r="D8" s="14">
        <v>33127.06158</v>
      </c>
      <c r="E8" s="14">
        <f t="shared" si="0"/>
        <v>96.63670239206535</v>
      </c>
      <c r="F8" s="14">
        <f t="shared" si="1"/>
        <v>-1152.9384199999986</v>
      </c>
    </row>
    <row r="9" spans="1:6" ht="25.5">
      <c r="A9" s="14" t="s">
        <v>199</v>
      </c>
      <c r="B9" s="29" t="s">
        <v>198</v>
      </c>
      <c r="C9" s="14">
        <v>34280</v>
      </c>
      <c r="D9" s="14">
        <v>33127.06158</v>
      </c>
      <c r="E9" s="14">
        <f t="shared" si="0"/>
        <v>96.63670239206535</v>
      </c>
      <c r="F9" s="14">
        <f t="shared" si="1"/>
        <v>-1152.9384199999986</v>
      </c>
    </row>
    <row r="10" spans="1:6" ht="12.75">
      <c r="A10" s="14" t="s">
        <v>201</v>
      </c>
      <c r="B10" s="14" t="s">
        <v>200</v>
      </c>
      <c r="C10" s="14">
        <v>24540.70187</v>
      </c>
      <c r="D10" s="14">
        <v>23966.08661</v>
      </c>
      <c r="E10" s="14">
        <f t="shared" si="0"/>
        <v>97.65852149199348</v>
      </c>
      <c r="F10" s="14">
        <f t="shared" si="1"/>
        <v>-574.6152600000023</v>
      </c>
    </row>
    <row r="11" spans="1:6" ht="25.5">
      <c r="A11" s="14" t="s">
        <v>203</v>
      </c>
      <c r="B11" s="29" t="s">
        <v>202</v>
      </c>
      <c r="C11" s="14">
        <v>21819.70187</v>
      </c>
      <c r="D11" s="14">
        <v>22613.83229</v>
      </c>
      <c r="E11" s="14">
        <f t="shared" si="0"/>
        <v>103.63951086376598</v>
      </c>
      <c r="F11" s="14">
        <f t="shared" si="1"/>
        <v>794.1304199999977</v>
      </c>
    </row>
    <row r="12" spans="1:6" ht="12.75">
      <c r="A12" s="14" t="s">
        <v>205</v>
      </c>
      <c r="B12" s="14" t="s">
        <v>204</v>
      </c>
      <c r="C12" s="14">
        <v>61</v>
      </c>
      <c r="D12" s="14">
        <v>36.573589999999996</v>
      </c>
      <c r="E12" s="14">
        <f t="shared" si="0"/>
        <v>59.95670491803278</v>
      </c>
      <c r="F12" s="14">
        <f t="shared" si="1"/>
        <v>-24.426410000000004</v>
      </c>
    </row>
    <row r="13" spans="1:6" ht="12.75">
      <c r="A13" s="14" t="s">
        <v>207</v>
      </c>
      <c r="B13" s="14" t="s">
        <v>206</v>
      </c>
      <c r="C13" s="14">
        <v>827</v>
      </c>
      <c r="D13" s="14">
        <v>95.59719</v>
      </c>
      <c r="E13" s="14">
        <f t="shared" si="0"/>
        <v>11.559515114873035</v>
      </c>
      <c r="F13" s="14">
        <f t="shared" si="1"/>
        <v>-731.40281</v>
      </c>
    </row>
    <row r="14" spans="1:6" ht="25.5">
      <c r="A14" s="14" t="s">
        <v>209</v>
      </c>
      <c r="B14" s="29" t="s">
        <v>208</v>
      </c>
      <c r="C14" s="14">
        <v>1833</v>
      </c>
      <c r="D14" s="14">
        <v>1220.08354</v>
      </c>
      <c r="E14" s="14">
        <f t="shared" si="0"/>
        <v>66.56211347517731</v>
      </c>
      <c r="F14" s="14">
        <f t="shared" si="1"/>
        <v>-612.9164599999999</v>
      </c>
    </row>
    <row r="15" spans="1:6" ht="12.75">
      <c r="A15" s="14" t="s">
        <v>211</v>
      </c>
      <c r="B15" s="14" t="s">
        <v>210</v>
      </c>
      <c r="C15" s="14">
        <v>15043</v>
      </c>
      <c r="D15" s="14">
        <v>12280.90467</v>
      </c>
      <c r="E15" s="14">
        <f t="shared" si="0"/>
        <v>81.63866695472977</v>
      </c>
      <c r="F15" s="14">
        <f t="shared" si="1"/>
        <v>-2762.09533</v>
      </c>
    </row>
    <row r="16" spans="1:6" ht="12.75">
      <c r="A16" s="14" t="s">
        <v>213</v>
      </c>
      <c r="B16" s="14" t="s">
        <v>212</v>
      </c>
      <c r="C16" s="14">
        <v>15043</v>
      </c>
      <c r="D16" s="14">
        <v>12280.90467</v>
      </c>
      <c r="E16" s="14">
        <f t="shared" si="0"/>
        <v>81.63866695472977</v>
      </c>
      <c r="F16" s="14">
        <f t="shared" si="1"/>
        <v>-2762.09533</v>
      </c>
    </row>
    <row r="17" spans="1:6" ht="25.5">
      <c r="A17" s="14" t="s">
        <v>215</v>
      </c>
      <c r="B17" s="29" t="s">
        <v>214</v>
      </c>
      <c r="C17" s="14">
        <v>5077</v>
      </c>
      <c r="D17" s="14">
        <v>5283.5461399999995</v>
      </c>
      <c r="E17" s="14">
        <f t="shared" si="0"/>
        <v>104.06827142013</v>
      </c>
      <c r="F17" s="14">
        <f t="shared" si="1"/>
        <v>206.54613999999947</v>
      </c>
    </row>
    <row r="18" spans="1:6" ht="12.75">
      <c r="A18" s="14" t="s">
        <v>217</v>
      </c>
      <c r="B18" s="14" t="s">
        <v>216</v>
      </c>
      <c r="C18" s="14">
        <v>5077</v>
      </c>
      <c r="D18" s="14">
        <v>5283.5461399999995</v>
      </c>
      <c r="E18" s="14">
        <f t="shared" si="0"/>
        <v>104.06827142013</v>
      </c>
      <c r="F18" s="14">
        <f t="shared" si="1"/>
        <v>206.54613999999947</v>
      </c>
    </row>
    <row r="19" spans="1:6" ht="12.75">
      <c r="A19" s="14" t="s">
        <v>219</v>
      </c>
      <c r="B19" s="14" t="s">
        <v>218</v>
      </c>
      <c r="C19" s="14">
        <v>204</v>
      </c>
      <c r="D19" s="14">
        <v>248.69389</v>
      </c>
      <c r="E19" s="14">
        <f t="shared" si="0"/>
        <v>121.90876960784314</v>
      </c>
      <c r="F19" s="14">
        <f t="shared" si="1"/>
        <v>44.69389000000001</v>
      </c>
    </row>
    <row r="20" spans="1:6" ht="25.5">
      <c r="A20" s="14" t="s">
        <v>221</v>
      </c>
      <c r="B20" s="29" t="s">
        <v>220</v>
      </c>
      <c r="C20" s="14">
        <v>13639.3</v>
      </c>
      <c r="D20" s="14">
        <v>10421.417609999999</v>
      </c>
      <c r="E20" s="14">
        <f t="shared" si="0"/>
        <v>76.40727610654505</v>
      </c>
      <c r="F20" s="14">
        <f t="shared" si="1"/>
        <v>-3217.8823900000007</v>
      </c>
    </row>
    <row r="21" spans="1:6" ht="12.75">
      <c r="A21" s="14" t="s">
        <v>223</v>
      </c>
      <c r="B21" s="14" t="s">
        <v>222</v>
      </c>
      <c r="C21" s="14">
        <v>4287.8</v>
      </c>
      <c r="D21" s="14">
        <v>2253.3226600000003</v>
      </c>
      <c r="E21" s="14">
        <f t="shared" si="0"/>
        <v>52.55195344932133</v>
      </c>
      <c r="F21" s="14">
        <f t="shared" si="1"/>
        <v>-2034.47734</v>
      </c>
    </row>
    <row r="22" spans="1:6" ht="25.5">
      <c r="A22" s="14" t="s">
        <v>225</v>
      </c>
      <c r="B22" s="29" t="s">
        <v>224</v>
      </c>
      <c r="C22" s="14">
        <v>1802.57975</v>
      </c>
      <c r="D22" s="14">
        <v>1250.91478</v>
      </c>
      <c r="E22" s="14">
        <f t="shared" si="0"/>
        <v>69.39580786924961</v>
      </c>
      <c r="F22" s="14">
        <f t="shared" si="1"/>
        <v>-551.66497</v>
      </c>
    </row>
    <row r="23" spans="1:6" ht="25.5">
      <c r="A23" s="14" t="s">
        <v>227</v>
      </c>
      <c r="B23" s="29" t="s">
        <v>226</v>
      </c>
      <c r="C23" s="14">
        <v>36204.425</v>
      </c>
      <c r="D23" s="14">
        <v>5859.07288</v>
      </c>
      <c r="E23" s="14">
        <f t="shared" si="0"/>
        <v>16.18330599091133</v>
      </c>
      <c r="F23" s="14">
        <f t="shared" si="1"/>
        <v>-30345.352120000003</v>
      </c>
    </row>
    <row r="24" spans="1:6" ht="12.75">
      <c r="A24" s="14" t="s">
        <v>229</v>
      </c>
      <c r="B24" s="14" t="s">
        <v>228</v>
      </c>
      <c r="C24" s="14">
        <v>1068.68329</v>
      </c>
      <c r="D24" s="14">
        <v>1416.05454</v>
      </c>
      <c r="E24" s="14">
        <f t="shared" si="0"/>
        <v>132.50460199485295</v>
      </c>
      <c r="F24" s="14">
        <f t="shared" si="1"/>
        <v>347.37125000000015</v>
      </c>
    </row>
    <row r="25" spans="1:6" ht="12.75">
      <c r="A25" s="14" t="s">
        <v>231</v>
      </c>
      <c r="B25" s="14" t="s">
        <v>230</v>
      </c>
      <c r="C25" s="14"/>
      <c r="D25" s="14">
        <v>-10</v>
      </c>
      <c r="E25" s="14"/>
      <c r="F25" s="14">
        <f t="shared" si="1"/>
        <v>-10</v>
      </c>
    </row>
    <row r="26" spans="1:6" ht="12.75">
      <c r="A26" s="28" t="s">
        <v>233</v>
      </c>
      <c r="B26" s="28" t="s">
        <v>232</v>
      </c>
      <c r="C26" s="28">
        <v>1518694.8430899999</v>
      </c>
      <c r="D26" s="28">
        <v>1333449.9660999998</v>
      </c>
      <c r="E26" s="28">
        <f t="shared" si="0"/>
        <v>87.80236346802278</v>
      </c>
      <c r="F26" s="28">
        <f t="shared" si="1"/>
        <v>-185244.87699000002</v>
      </c>
    </row>
    <row r="27" spans="1:6" ht="25.5">
      <c r="A27" s="14" t="s">
        <v>235</v>
      </c>
      <c r="B27" s="29" t="s">
        <v>234</v>
      </c>
      <c r="C27" s="14">
        <v>1516360.139</v>
      </c>
      <c r="D27" s="14">
        <v>1330952.27552</v>
      </c>
      <c r="E27" s="14">
        <f t="shared" si="0"/>
        <v>87.77283451922762</v>
      </c>
      <c r="F27" s="14">
        <f t="shared" si="1"/>
        <v>-185407.86348000006</v>
      </c>
    </row>
    <row r="28" spans="1:6" ht="12.75">
      <c r="A28" s="14" t="s">
        <v>237</v>
      </c>
      <c r="B28" s="14" t="s">
        <v>236</v>
      </c>
      <c r="C28" s="14">
        <v>510703.9</v>
      </c>
      <c r="D28" s="14">
        <v>510516</v>
      </c>
      <c r="E28" s="14">
        <f t="shared" si="0"/>
        <v>99.96320764341138</v>
      </c>
      <c r="F28" s="14">
        <f t="shared" si="1"/>
        <v>-187.90000000002328</v>
      </c>
    </row>
    <row r="29" spans="1:6" ht="25.5">
      <c r="A29" s="14" t="s">
        <v>239</v>
      </c>
      <c r="B29" s="29" t="s">
        <v>238</v>
      </c>
      <c r="C29" s="14">
        <v>459023.739</v>
      </c>
      <c r="D29" s="14">
        <v>293331.60388999997</v>
      </c>
      <c r="E29" s="14">
        <f t="shared" si="0"/>
        <v>63.903362499079805</v>
      </c>
      <c r="F29" s="14">
        <f t="shared" si="1"/>
        <v>-165692.13511000003</v>
      </c>
    </row>
    <row r="30" spans="1:6" ht="12.75">
      <c r="A30" s="14" t="s">
        <v>241</v>
      </c>
      <c r="B30" s="14" t="s">
        <v>240</v>
      </c>
      <c r="C30" s="14">
        <v>506926.1</v>
      </c>
      <c r="D30" s="14">
        <v>493609.76101</v>
      </c>
      <c r="E30" s="14">
        <f t="shared" si="0"/>
        <v>97.37312026545882</v>
      </c>
      <c r="F30" s="14">
        <f t="shared" si="1"/>
        <v>-13316.33898999996</v>
      </c>
    </row>
    <row r="31" spans="1:6" ht="12.75">
      <c r="A31" s="14" t="s">
        <v>243</v>
      </c>
      <c r="B31" s="14" t="s">
        <v>242</v>
      </c>
      <c r="C31" s="14">
        <v>39706.4</v>
      </c>
      <c r="D31" s="14">
        <v>33494.91062</v>
      </c>
      <c r="E31" s="14">
        <f t="shared" si="0"/>
        <v>84.35645291439164</v>
      </c>
      <c r="F31" s="14">
        <f t="shared" si="1"/>
        <v>-6211.489379999999</v>
      </c>
    </row>
    <row r="32" spans="1:6" ht="12.75">
      <c r="A32" s="14" t="s">
        <v>245</v>
      </c>
      <c r="B32" s="14" t="s">
        <v>244</v>
      </c>
      <c r="C32" s="14">
        <v>3259.2</v>
      </c>
      <c r="D32" s="14">
        <v>3259.21</v>
      </c>
      <c r="E32" s="14">
        <f t="shared" si="0"/>
        <v>100.00030682376044</v>
      </c>
      <c r="F32" s="14">
        <f t="shared" si="1"/>
        <v>0.010000000000218279</v>
      </c>
    </row>
    <row r="33" spans="1:6" ht="38.25">
      <c r="A33" s="14" t="s">
        <v>247</v>
      </c>
      <c r="B33" s="29" t="s">
        <v>246</v>
      </c>
      <c r="C33" s="14">
        <v>-924.49591</v>
      </c>
      <c r="D33" s="14">
        <v>-761.5194200000001</v>
      </c>
      <c r="E33" s="14">
        <f t="shared" si="0"/>
        <v>82.37131303263419</v>
      </c>
      <c r="F33" s="14">
        <f t="shared" si="1"/>
        <v>162.9764899999999</v>
      </c>
    </row>
    <row r="34" spans="1:6" ht="12.75">
      <c r="A34" s="28" t="s">
        <v>189</v>
      </c>
      <c r="B34" s="28" t="s">
        <v>188</v>
      </c>
      <c r="C34" s="28">
        <v>1875985.333</v>
      </c>
      <c r="D34" s="28">
        <v>1622327.6338699998</v>
      </c>
      <c r="E34" s="28">
        <f t="shared" si="0"/>
        <v>86.47869497335775</v>
      </c>
      <c r="F34" s="28">
        <f t="shared" si="1"/>
        <v>-253657.6991300003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60" zoomScalePageLayoutView="0" workbookViewId="0" topLeftCell="A1">
      <pane ySplit="2" topLeftCell="A18" activePane="bottomLeft" state="frozen"/>
      <selection pane="topLeft" activeCell="A1" sqref="A1"/>
      <selection pane="bottomLeft" activeCell="A53" sqref="A53:IV56"/>
    </sheetView>
  </sheetViews>
  <sheetFormatPr defaultColWidth="9.00390625" defaultRowHeight="12.75"/>
  <cols>
    <col min="1" max="1" width="4.75390625" style="1" customWidth="1"/>
    <col min="2" max="2" width="76.875" style="1" customWidth="1"/>
    <col min="3" max="3" width="10.625" style="13" customWidth="1"/>
    <col min="4" max="4" width="12.625" style="13" customWidth="1"/>
    <col min="5" max="5" width="9.25390625" style="0" bestFit="1" customWidth="1"/>
    <col min="6" max="6" width="9.75390625" style="0" bestFit="1" customWidth="1"/>
  </cols>
  <sheetData>
    <row r="1" spans="1:6" ht="38.25">
      <c r="A1" s="17"/>
      <c r="B1" s="18" t="s">
        <v>140</v>
      </c>
      <c r="C1" s="19" t="s">
        <v>347</v>
      </c>
      <c r="D1" s="20" t="s">
        <v>348</v>
      </c>
      <c r="E1" s="21" t="s">
        <v>349</v>
      </c>
      <c r="F1" s="22" t="s">
        <v>350</v>
      </c>
    </row>
    <row r="2" spans="1:6" s="1" customFormat="1" ht="13.5" thickBot="1">
      <c r="A2" s="23" t="s">
        <v>6</v>
      </c>
      <c r="B2" s="24" t="s">
        <v>7</v>
      </c>
      <c r="C2" s="25" t="s">
        <v>8</v>
      </c>
      <c r="D2" s="25" t="s">
        <v>9</v>
      </c>
      <c r="E2" s="26" t="s">
        <v>10</v>
      </c>
      <c r="F2" s="27">
        <v>6</v>
      </c>
    </row>
    <row r="3" spans="1:6" ht="12.75">
      <c r="A3" s="28" t="s">
        <v>251</v>
      </c>
      <c r="B3" s="28" t="s">
        <v>250</v>
      </c>
      <c r="C3" s="28">
        <v>70718.78803</v>
      </c>
      <c r="D3" s="28">
        <v>58757.932409999994</v>
      </c>
      <c r="E3" s="28">
        <f>D3/C3*100</f>
        <v>83.08673557170405</v>
      </c>
      <c r="F3" s="28">
        <f>D3-C3</f>
        <v>-11960.855620000002</v>
      </c>
    </row>
    <row r="4" spans="1:6" ht="25.5">
      <c r="A4" s="14" t="s">
        <v>253</v>
      </c>
      <c r="B4" s="29" t="s">
        <v>252</v>
      </c>
      <c r="C4" s="14">
        <v>279.9</v>
      </c>
      <c r="D4" s="14">
        <v>203.7176</v>
      </c>
      <c r="E4" s="14">
        <f aca="true" t="shared" si="0" ref="E4:E50">D4/C4*100</f>
        <v>72.78227938549483</v>
      </c>
      <c r="F4" s="14">
        <f aca="true" t="shared" si="1" ref="F4:F50">D4-C4</f>
        <v>-76.18239999999997</v>
      </c>
    </row>
    <row r="5" spans="1:6" ht="38.25">
      <c r="A5" s="14" t="s">
        <v>255</v>
      </c>
      <c r="B5" s="29" t="s">
        <v>254</v>
      </c>
      <c r="C5" s="14">
        <v>22532.7242</v>
      </c>
      <c r="D5" s="14">
        <v>18852.52846</v>
      </c>
      <c r="E5" s="14">
        <f t="shared" si="0"/>
        <v>83.66732887095827</v>
      </c>
      <c r="F5" s="14">
        <f t="shared" si="1"/>
        <v>-3680.195739999999</v>
      </c>
    </row>
    <row r="6" spans="1:6" ht="12.75">
      <c r="A6" s="14" t="s">
        <v>257</v>
      </c>
      <c r="B6" s="14" t="s">
        <v>256</v>
      </c>
      <c r="C6" s="14">
        <v>53.6</v>
      </c>
      <c r="D6" s="14">
        <v>53.6</v>
      </c>
      <c r="E6" s="14">
        <f t="shared" si="0"/>
        <v>100</v>
      </c>
      <c r="F6" s="14">
        <f t="shared" si="1"/>
        <v>0</v>
      </c>
    </row>
    <row r="7" spans="1:6" ht="25.5">
      <c r="A7" s="14" t="s">
        <v>259</v>
      </c>
      <c r="B7" s="29" t="s">
        <v>258</v>
      </c>
      <c r="C7" s="14">
        <v>24540.567199999998</v>
      </c>
      <c r="D7" s="14">
        <v>20405.118649999997</v>
      </c>
      <c r="E7" s="14">
        <f t="shared" si="0"/>
        <v>83.14852091112222</v>
      </c>
      <c r="F7" s="14">
        <f t="shared" si="1"/>
        <v>-4135.448550000001</v>
      </c>
    </row>
    <row r="8" spans="1:6" ht="12.75">
      <c r="A8" s="14" t="s">
        <v>261</v>
      </c>
      <c r="B8" s="14" t="s">
        <v>260</v>
      </c>
      <c r="C8" s="14">
        <v>300</v>
      </c>
      <c r="D8" s="14">
        <v>0</v>
      </c>
      <c r="E8" s="14">
        <f t="shared" si="0"/>
        <v>0</v>
      </c>
      <c r="F8" s="14">
        <f t="shared" si="1"/>
        <v>-300</v>
      </c>
    </row>
    <row r="9" spans="1:6" ht="12.75">
      <c r="A9" s="14" t="s">
        <v>263</v>
      </c>
      <c r="B9" s="14" t="s">
        <v>262</v>
      </c>
      <c r="C9" s="14">
        <v>23011.996629999998</v>
      </c>
      <c r="D9" s="14">
        <v>19242.9677</v>
      </c>
      <c r="E9" s="14">
        <f t="shared" si="0"/>
        <v>83.62146062073364</v>
      </c>
      <c r="F9" s="14">
        <f t="shared" si="1"/>
        <v>-3769.0289299999968</v>
      </c>
    </row>
    <row r="10" spans="1:6" ht="12.75">
      <c r="A10" s="28" t="s">
        <v>265</v>
      </c>
      <c r="B10" s="28" t="s">
        <v>264</v>
      </c>
      <c r="C10" s="28">
        <v>20383.684559999998</v>
      </c>
      <c r="D10" s="28">
        <v>17329.196649999998</v>
      </c>
      <c r="E10" s="28">
        <f t="shared" si="0"/>
        <v>85.01503542694148</v>
      </c>
      <c r="F10" s="28">
        <f t="shared" si="1"/>
        <v>-3054.48791</v>
      </c>
    </row>
    <row r="11" spans="1:6" ht="12.75">
      <c r="A11" s="14" t="s">
        <v>267</v>
      </c>
      <c r="B11" s="14" t="s">
        <v>266</v>
      </c>
      <c r="C11" s="14">
        <v>2133</v>
      </c>
      <c r="D11" s="14">
        <v>1717.81577</v>
      </c>
      <c r="E11" s="14">
        <f t="shared" si="0"/>
        <v>80.53519784341303</v>
      </c>
      <c r="F11" s="14">
        <f t="shared" si="1"/>
        <v>-415.18423000000007</v>
      </c>
    </row>
    <row r="12" spans="1:6" ht="25.5">
      <c r="A12" s="14" t="s">
        <v>269</v>
      </c>
      <c r="B12" s="29" t="s">
        <v>268</v>
      </c>
      <c r="C12" s="14">
        <v>16220.78456</v>
      </c>
      <c r="D12" s="14">
        <v>13656.49014</v>
      </c>
      <c r="E12" s="14">
        <f t="shared" si="0"/>
        <v>84.1913046159094</v>
      </c>
      <c r="F12" s="14">
        <f t="shared" si="1"/>
        <v>-2564.29442</v>
      </c>
    </row>
    <row r="13" spans="1:6" ht="25.5">
      <c r="A13" s="14" t="s">
        <v>271</v>
      </c>
      <c r="B13" s="29" t="s">
        <v>270</v>
      </c>
      <c r="C13" s="14">
        <v>2029.9</v>
      </c>
      <c r="D13" s="14">
        <v>1954.89074</v>
      </c>
      <c r="E13" s="14">
        <f t="shared" si="0"/>
        <v>96.30478053106064</v>
      </c>
      <c r="F13" s="14">
        <f t="shared" si="1"/>
        <v>-75.00926000000004</v>
      </c>
    </row>
    <row r="14" spans="1:6" ht="12.75">
      <c r="A14" s="28" t="s">
        <v>273</v>
      </c>
      <c r="B14" s="28" t="s">
        <v>272</v>
      </c>
      <c r="C14" s="28">
        <v>251464.34840000002</v>
      </c>
      <c r="D14" s="28">
        <v>197579.35739</v>
      </c>
      <c r="E14" s="28">
        <f t="shared" si="0"/>
        <v>78.5715186455433</v>
      </c>
      <c r="F14" s="28">
        <f t="shared" si="1"/>
        <v>-53884.99101000003</v>
      </c>
    </row>
    <row r="15" spans="1:6" ht="12.75">
      <c r="A15" s="14" t="s">
        <v>275</v>
      </c>
      <c r="B15" s="14" t="s">
        <v>274</v>
      </c>
      <c r="C15" s="14">
        <v>150</v>
      </c>
      <c r="D15" s="14">
        <v>150</v>
      </c>
      <c r="E15" s="14">
        <f t="shared" si="0"/>
        <v>100</v>
      </c>
      <c r="F15" s="14">
        <f t="shared" si="1"/>
        <v>0</v>
      </c>
    </row>
    <row r="16" spans="1:6" ht="12.75">
      <c r="A16" s="14" t="s">
        <v>277</v>
      </c>
      <c r="B16" s="14" t="s">
        <v>276</v>
      </c>
      <c r="C16" s="14">
        <v>99.95</v>
      </c>
      <c r="D16" s="14">
        <v>99.45</v>
      </c>
      <c r="E16" s="14">
        <f t="shared" si="0"/>
        <v>99.49974987493746</v>
      </c>
      <c r="F16" s="14">
        <f t="shared" si="1"/>
        <v>-0.5</v>
      </c>
    </row>
    <row r="17" spans="1:6" ht="12.75">
      <c r="A17" s="14" t="s">
        <v>279</v>
      </c>
      <c r="B17" s="14" t="s">
        <v>278</v>
      </c>
      <c r="C17" s="14">
        <v>8250</v>
      </c>
      <c r="D17" s="14">
        <v>6868.5865</v>
      </c>
      <c r="E17" s="14">
        <f t="shared" si="0"/>
        <v>83.25559393939395</v>
      </c>
      <c r="F17" s="14">
        <f t="shared" si="1"/>
        <v>-1381.4134999999997</v>
      </c>
    </row>
    <row r="18" spans="1:6" ht="12.75">
      <c r="A18" s="14" t="s">
        <v>281</v>
      </c>
      <c r="B18" s="14" t="s">
        <v>280</v>
      </c>
      <c r="C18" s="14">
        <v>209379.77305000002</v>
      </c>
      <c r="D18" s="14">
        <v>159192.08027</v>
      </c>
      <c r="E18" s="14">
        <f t="shared" si="0"/>
        <v>76.03030510114502</v>
      </c>
      <c r="F18" s="14">
        <f t="shared" si="1"/>
        <v>-50187.69278000001</v>
      </c>
    </row>
    <row r="19" spans="1:6" ht="12.75">
      <c r="A19" s="14" t="s">
        <v>283</v>
      </c>
      <c r="B19" s="14" t="s">
        <v>282</v>
      </c>
      <c r="C19" s="14">
        <v>548.4</v>
      </c>
      <c r="D19" s="14">
        <v>501.928</v>
      </c>
      <c r="E19" s="14">
        <f t="shared" si="0"/>
        <v>91.52589350838805</v>
      </c>
      <c r="F19" s="14">
        <f t="shared" si="1"/>
        <v>-46.47199999999998</v>
      </c>
    </row>
    <row r="20" spans="1:6" ht="12.75">
      <c r="A20" s="14" t="s">
        <v>285</v>
      </c>
      <c r="B20" s="14" t="s">
        <v>284</v>
      </c>
      <c r="C20" s="14">
        <v>33036.22535</v>
      </c>
      <c r="D20" s="14">
        <v>30767.31262</v>
      </c>
      <c r="E20" s="14">
        <f t="shared" si="0"/>
        <v>93.13204609194253</v>
      </c>
      <c r="F20" s="14">
        <f t="shared" si="1"/>
        <v>-2268.91273</v>
      </c>
    </row>
    <row r="21" spans="1:6" ht="12.75">
      <c r="A21" s="28" t="s">
        <v>287</v>
      </c>
      <c r="B21" s="28" t="s">
        <v>286</v>
      </c>
      <c r="C21" s="28">
        <v>94464.37719</v>
      </c>
      <c r="D21" s="28">
        <v>83829.42351000001</v>
      </c>
      <c r="E21" s="28">
        <f t="shared" si="0"/>
        <v>88.74183687401074</v>
      </c>
      <c r="F21" s="28">
        <f t="shared" si="1"/>
        <v>-10634.953679999991</v>
      </c>
    </row>
    <row r="22" spans="1:6" ht="12.75">
      <c r="A22" s="14" t="s">
        <v>289</v>
      </c>
      <c r="B22" s="14" t="s">
        <v>288</v>
      </c>
      <c r="C22" s="14">
        <v>468.33928000000003</v>
      </c>
      <c r="D22" s="14">
        <v>405.31176</v>
      </c>
      <c r="E22" s="14">
        <f t="shared" si="0"/>
        <v>86.54233742683294</v>
      </c>
      <c r="F22" s="14">
        <f t="shared" si="1"/>
        <v>-63.02752000000004</v>
      </c>
    </row>
    <row r="23" spans="1:6" ht="12.75">
      <c r="A23" s="14" t="s">
        <v>291</v>
      </c>
      <c r="B23" s="14" t="s">
        <v>290</v>
      </c>
      <c r="C23" s="14">
        <v>79918.06912</v>
      </c>
      <c r="D23" s="14">
        <v>71209.25495999999</v>
      </c>
      <c r="E23" s="14">
        <f t="shared" si="0"/>
        <v>89.1028221078222</v>
      </c>
      <c r="F23" s="14">
        <f t="shared" si="1"/>
        <v>-8708.814160000009</v>
      </c>
    </row>
    <row r="24" spans="1:6" ht="12.75">
      <c r="A24" s="14" t="s">
        <v>293</v>
      </c>
      <c r="B24" s="14" t="s">
        <v>292</v>
      </c>
      <c r="C24" s="14">
        <v>14077.968789999999</v>
      </c>
      <c r="D24" s="14">
        <v>12214.85679</v>
      </c>
      <c r="E24" s="14">
        <f t="shared" si="0"/>
        <v>86.76576125581822</v>
      </c>
      <c r="F24" s="14">
        <f t="shared" si="1"/>
        <v>-1863.1119999999992</v>
      </c>
    </row>
    <row r="25" spans="1:6" ht="12.75">
      <c r="A25" s="28" t="s">
        <v>295</v>
      </c>
      <c r="B25" s="28" t="s">
        <v>294</v>
      </c>
      <c r="C25" s="28">
        <v>58565.453219999996</v>
      </c>
      <c r="D25" s="28">
        <v>26636.258579999998</v>
      </c>
      <c r="E25" s="28">
        <f t="shared" si="0"/>
        <v>45.48117894681256</v>
      </c>
      <c r="F25" s="28">
        <f t="shared" si="1"/>
        <v>-31929.194639999998</v>
      </c>
    </row>
    <row r="26" spans="1:6" ht="12.75">
      <c r="A26" s="14" t="s">
        <v>297</v>
      </c>
      <c r="B26" s="14" t="s">
        <v>296</v>
      </c>
      <c r="C26" s="14">
        <v>58565.453219999996</v>
      </c>
      <c r="D26" s="14">
        <v>26636.258579999998</v>
      </c>
      <c r="E26" s="14">
        <f t="shared" si="0"/>
        <v>45.48117894681256</v>
      </c>
      <c r="F26" s="14">
        <f t="shared" si="1"/>
        <v>-31929.194639999998</v>
      </c>
    </row>
    <row r="27" spans="1:6" ht="12.75">
      <c r="A27" s="28" t="s">
        <v>299</v>
      </c>
      <c r="B27" s="28" t="s">
        <v>298</v>
      </c>
      <c r="C27" s="28">
        <v>1020085.5233400001</v>
      </c>
      <c r="D27" s="28">
        <v>848656.13304</v>
      </c>
      <c r="E27" s="28">
        <f t="shared" si="0"/>
        <v>83.19460610138844</v>
      </c>
      <c r="F27" s="28">
        <f t="shared" si="1"/>
        <v>-171429.3903000001</v>
      </c>
    </row>
    <row r="28" spans="1:6" ht="12.75">
      <c r="A28" s="14" t="s">
        <v>301</v>
      </c>
      <c r="B28" s="14" t="s">
        <v>300</v>
      </c>
      <c r="C28" s="14">
        <v>185993.426</v>
      </c>
      <c r="D28" s="14">
        <v>168174.47891</v>
      </c>
      <c r="E28" s="14">
        <f t="shared" si="0"/>
        <v>90.41958230824781</v>
      </c>
      <c r="F28" s="14">
        <f t="shared" si="1"/>
        <v>-17818.94709</v>
      </c>
    </row>
    <row r="29" spans="1:6" ht="12.75">
      <c r="A29" s="14" t="s">
        <v>303</v>
      </c>
      <c r="B29" s="14" t="s">
        <v>302</v>
      </c>
      <c r="C29" s="14">
        <v>653272.7519800001</v>
      </c>
      <c r="D29" s="14">
        <v>526971.72504</v>
      </c>
      <c r="E29" s="14">
        <f t="shared" si="0"/>
        <v>80.66641742561661</v>
      </c>
      <c r="F29" s="14">
        <f t="shared" si="1"/>
        <v>-126301.02694000001</v>
      </c>
    </row>
    <row r="30" spans="1:6" ht="12.75">
      <c r="A30" s="14" t="s">
        <v>305</v>
      </c>
      <c r="B30" s="14" t="s">
        <v>304</v>
      </c>
      <c r="C30" s="14">
        <v>32938.4</v>
      </c>
      <c r="D30" s="14">
        <v>25442.826530000002</v>
      </c>
      <c r="E30" s="14">
        <f t="shared" si="0"/>
        <v>77.24366250333958</v>
      </c>
      <c r="F30" s="14">
        <f t="shared" si="1"/>
        <v>-7495.573469999999</v>
      </c>
    </row>
    <row r="31" spans="1:6" ht="12.75">
      <c r="A31" s="14" t="s">
        <v>307</v>
      </c>
      <c r="B31" s="14" t="s">
        <v>306</v>
      </c>
      <c r="C31" s="14">
        <v>48</v>
      </c>
      <c r="D31" s="14">
        <v>48</v>
      </c>
      <c r="E31" s="14">
        <f t="shared" si="0"/>
        <v>100</v>
      </c>
      <c r="F31" s="14">
        <f t="shared" si="1"/>
        <v>0</v>
      </c>
    </row>
    <row r="32" spans="1:6" ht="12.75">
      <c r="A32" s="14" t="s">
        <v>309</v>
      </c>
      <c r="B32" s="14" t="s">
        <v>308</v>
      </c>
      <c r="C32" s="14">
        <v>6752.83016</v>
      </c>
      <c r="D32" s="14">
        <v>6456.60765</v>
      </c>
      <c r="E32" s="14">
        <f t="shared" si="0"/>
        <v>95.61335761478709</v>
      </c>
      <c r="F32" s="14">
        <f t="shared" si="1"/>
        <v>-296.2225100000005</v>
      </c>
    </row>
    <row r="33" spans="1:6" ht="12.75">
      <c r="A33" s="14" t="s">
        <v>311</v>
      </c>
      <c r="B33" s="14" t="s">
        <v>310</v>
      </c>
      <c r="C33" s="14">
        <v>141080.1152</v>
      </c>
      <c r="D33" s="14">
        <v>121562.49491</v>
      </c>
      <c r="E33" s="14">
        <f t="shared" si="0"/>
        <v>86.1655767275699</v>
      </c>
      <c r="F33" s="14">
        <f t="shared" si="1"/>
        <v>-19517.620290000006</v>
      </c>
    </row>
    <row r="34" spans="1:6" ht="12.75">
      <c r="A34" s="28" t="s">
        <v>313</v>
      </c>
      <c r="B34" s="28" t="s">
        <v>312</v>
      </c>
      <c r="C34" s="28">
        <v>155501.01022999999</v>
      </c>
      <c r="D34" s="28">
        <v>109703.225</v>
      </c>
      <c r="E34" s="28">
        <f t="shared" si="0"/>
        <v>70.54823942155686</v>
      </c>
      <c r="F34" s="28">
        <f t="shared" si="1"/>
        <v>-45797.78522999998</v>
      </c>
    </row>
    <row r="35" spans="1:6" ht="12.75">
      <c r="A35" s="14" t="s">
        <v>315</v>
      </c>
      <c r="B35" s="14" t="s">
        <v>314</v>
      </c>
      <c r="C35" s="14">
        <v>148012.16143</v>
      </c>
      <c r="D35" s="14">
        <v>102739.78428</v>
      </c>
      <c r="E35" s="14">
        <f t="shared" si="0"/>
        <v>69.41306936362061</v>
      </c>
      <c r="F35" s="14">
        <f t="shared" si="1"/>
        <v>-45272.37715</v>
      </c>
    </row>
    <row r="36" spans="1:6" ht="12.75">
      <c r="A36" s="14" t="s">
        <v>317</v>
      </c>
      <c r="B36" s="14" t="s">
        <v>316</v>
      </c>
      <c r="C36" s="14">
        <v>7488.8488</v>
      </c>
      <c r="D36" s="14">
        <v>6963.44072</v>
      </c>
      <c r="E36" s="14">
        <f t="shared" si="0"/>
        <v>92.98412754708039</v>
      </c>
      <c r="F36" s="14">
        <f t="shared" si="1"/>
        <v>-525.4080800000002</v>
      </c>
    </row>
    <row r="37" spans="1:6" ht="12.75">
      <c r="A37" s="28" t="s">
        <v>319</v>
      </c>
      <c r="B37" s="28" t="s">
        <v>318</v>
      </c>
      <c r="C37" s="28">
        <v>77653.51388</v>
      </c>
      <c r="D37" s="28">
        <v>63818.998270000004</v>
      </c>
      <c r="E37" s="28">
        <f t="shared" si="0"/>
        <v>82.18430188313329</v>
      </c>
      <c r="F37" s="28">
        <f t="shared" si="1"/>
        <v>-13834.515609999995</v>
      </c>
    </row>
    <row r="38" spans="1:6" ht="12.75">
      <c r="A38" s="14" t="s">
        <v>321</v>
      </c>
      <c r="B38" s="14" t="s">
        <v>320</v>
      </c>
      <c r="C38" s="14">
        <v>7777.63562</v>
      </c>
      <c r="D38" s="14">
        <v>7770.73562</v>
      </c>
      <c r="E38" s="14">
        <f t="shared" si="0"/>
        <v>99.91128409278707</v>
      </c>
      <c r="F38" s="14">
        <f t="shared" si="1"/>
        <v>-6.899999999999636</v>
      </c>
    </row>
    <row r="39" spans="1:6" ht="12.75">
      <c r="A39" s="14" t="s">
        <v>323</v>
      </c>
      <c r="B39" s="14" t="s">
        <v>322</v>
      </c>
      <c r="C39" s="14">
        <v>14500.8635</v>
      </c>
      <c r="D39" s="14">
        <v>12676.87533</v>
      </c>
      <c r="E39" s="14">
        <f t="shared" si="0"/>
        <v>87.4215203115318</v>
      </c>
      <c r="F39" s="14">
        <f t="shared" si="1"/>
        <v>-1823.9881699999987</v>
      </c>
    </row>
    <row r="40" spans="1:6" ht="12.75">
      <c r="A40" s="14" t="s">
        <v>325</v>
      </c>
      <c r="B40" s="14" t="s">
        <v>324</v>
      </c>
      <c r="C40" s="14">
        <v>53168.61476</v>
      </c>
      <c r="D40" s="14">
        <v>41463.40759</v>
      </c>
      <c r="E40" s="14">
        <f t="shared" si="0"/>
        <v>77.98474302398772</v>
      </c>
      <c r="F40" s="14">
        <f t="shared" si="1"/>
        <v>-11705.207169999994</v>
      </c>
    </row>
    <row r="41" spans="1:6" ht="12.75">
      <c r="A41" s="14" t="s">
        <v>327</v>
      </c>
      <c r="B41" s="14" t="s">
        <v>326</v>
      </c>
      <c r="C41" s="14">
        <v>2206.4</v>
      </c>
      <c r="D41" s="14">
        <v>1907.97973</v>
      </c>
      <c r="E41" s="14">
        <f t="shared" si="0"/>
        <v>86.47478834300217</v>
      </c>
      <c r="F41" s="14">
        <f t="shared" si="1"/>
        <v>-298.4202700000001</v>
      </c>
    </row>
    <row r="42" spans="1:6" ht="12.75">
      <c r="A42" s="28" t="s">
        <v>329</v>
      </c>
      <c r="B42" s="28" t="s">
        <v>328</v>
      </c>
      <c r="C42" s="28">
        <v>30182.776</v>
      </c>
      <c r="D42" s="28">
        <v>26204.94768</v>
      </c>
      <c r="E42" s="28">
        <f t="shared" si="0"/>
        <v>86.82086657635467</v>
      </c>
      <c r="F42" s="28">
        <f t="shared" si="1"/>
        <v>-3977.8283200000005</v>
      </c>
    </row>
    <row r="43" spans="1:6" ht="12.75">
      <c r="A43" s="14" t="s">
        <v>331</v>
      </c>
      <c r="B43" s="14" t="s">
        <v>330</v>
      </c>
      <c r="C43" s="14">
        <v>30182.776</v>
      </c>
      <c r="D43" s="14">
        <v>26204.94768</v>
      </c>
      <c r="E43" s="14">
        <f t="shared" si="0"/>
        <v>86.82086657635467</v>
      </c>
      <c r="F43" s="14">
        <f t="shared" si="1"/>
        <v>-3977.8283200000005</v>
      </c>
    </row>
    <row r="44" spans="1:6" ht="12.75">
      <c r="A44" s="28" t="s">
        <v>333</v>
      </c>
      <c r="B44" s="28" t="s">
        <v>332</v>
      </c>
      <c r="C44" s="28">
        <v>700</v>
      </c>
      <c r="D44" s="28">
        <v>0</v>
      </c>
      <c r="E44" s="28">
        <f t="shared" si="0"/>
        <v>0</v>
      </c>
      <c r="F44" s="28">
        <f t="shared" si="1"/>
        <v>-700</v>
      </c>
    </row>
    <row r="45" spans="1:6" ht="12.75">
      <c r="A45" s="14" t="s">
        <v>335</v>
      </c>
      <c r="B45" s="14" t="s">
        <v>334</v>
      </c>
      <c r="C45" s="14">
        <v>700</v>
      </c>
      <c r="D45" s="14">
        <v>0</v>
      </c>
      <c r="E45" s="14">
        <f t="shared" si="0"/>
        <v>0</v>
      </c>
      <c r="F45" s="14">
        <f t="shared" si="1"/>
        <v>-700</v>
      </c>
    </row>
    <row r="46" spans="1:6" ht="25.5">
      <c r="A46" s="28" t="s">
        <v>337</v>
      </c>
      <c r="B46" s="30" t="s">
        <v>336</v>
      </c>
      <c r="C46" s="28">
        <v>118945.57891</v>
      </c>
      <c r="D46" s="28">
        <v>116946.51636</v>
      </c>
      <c r="E46" s="28">
        <f t="shared" si="0"/>
        <v>98.31934690778832</v>
      </c>
      <c r="F46" s="28">
        <f t="shared" si="1"/>
        <v>-1999.0625500000024</v>
      </c>
    </row>
    <row r="47" spans="1:6" ht="25.5">
      <c r="A47" s="14" t="s">
        <v>339</v>
      </c>
      <c r="B47" s="29" t="s">
        <v>338</v>
      </c>
      <c r="C47" s="14">
        <v>63428</v>
      </c>
      <c r="D47" s="14">
        <v>63428</v>
      </c>
      <c r="E47" s="14">
        <f t="shared" si="0"/>
        <v>100</v>
      </c>
      <c r="F47" s="14">
        <f t="shared" si="1"/>
        <v>0</v>
      </c>
    </row>
    <row r="48" spans="1:6" ht="12.75">
      <c r="A48" s="14" t="s">
        <v>341</v>
      </c>
      <c r="B48" s="14" t="s">
        <v>340</v>
      </c>
      <c r="C48" s="14">
        <v>55517.57891</v>
      </c>
      <c r="D48" s="14">
        <v>53518.51636</v>
      </c>
      <c r="E48" s="14">
        <f t="shared" si="0"/>
        <v>96.39922599427346</v>
      </c>
      <c r="F48" s="14">
        <f t="shared" si="1"/>
        <v>-1999.062549999995</v>
      </c>
    </row>
    <row r="49" spans="1:6" ht="12.75">
      <c r="A49" s="28" t="s">
        <v>249</v>
      </c>
      <c r="B49" s="28" t="s">
        <v>248</v>
      </c>
      <c r="C49" s="28">
        <v>1898665.05376</v>
      </c>
      <c r="D49" s="28">
        <v>1549461.9888900002</v>
      </c>
      <c r="E49" s="28">
        <f t="shared" si="0"/>
        <v>81.60796902126263</v>
      </c>
      <c r="F49" s="28">
        <f t="shared" si="1"/>
        <v>-349203.0648699999</v>
      </c>
    </row>
    <row r="50" spans="1:6" ht="12.75">
      <c r="A50" s="28" t="s">
        <v>343</v>
      </c>
      <c r="B50" s="28" t="s">
        <v>342</v>
      </c>
      <c r="C50" s="28">
        <v>-19164.62076</v>
      </c>
      <c r="D50" s="28">
        <v>72865.64498</v>
      </c>
      <c r="E50" s="28">
        <f t="shared" si="0"/>
        <v>-380.20916715494656</v>
      </c>
      <c r="F50" s="28">
        <f t="shared" si="1"/>
        <v>92030.26574</v>
      </c>
    </row>
    <row r="53" spans="1:5" ht="12.75">
      <c r="A53" s="31" t="s">
        <v>352</v>
      </c>
      <c r="B53" s="32"/>
      <c r="C53" s="33"/>
      <c r="D53" s="34"/>
      <c r="E53" s="35" t="s">
        <v>353</v>
      </c>
    </row>
    <row r="54" spans="1:5" ht="12.75">
      <c r="A54" s="31"/>
      <c r="B54" s="32"/>
      <c r="C54" s="33"/>
      <c r="D54" s="36"/>
      <c r="E54" s="35"/>
    </row>
    <row r="55" spans="1:5" ht="12.75">
      <c r="A55" s="37" t="s">
        <v>354</v>
      </c>
      <c r="B55" s="38"/>
      <c r="C55" s="39"/>
      <c r="D55" s="40"/>
      <c r="E55" s="41"/>
    </row>
    <row r="56" spans="1:5" ht="12.75">
      <c r="A56" s="37" t="s">
        <v>355</v>
      </c>
      <c r="B56" s="42"/>
      <c r="C56" s="39"/>
      <c r="D56" s="43"/>
      <c r="E56" s="43" t="s">
        <v>356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2022-12-08T06:34:37Z</cp:lastPrinted>
  <dcterms:created xsi:type="dcterms:W3CDTF">2007-11-01T06:06:06Z</dcterms:created>
  <dcterms:modified xsi:type="dcterms:W3CDTF">2022-12-08T06:34:40Z</dcterms:modified>
  <cp:category/>
  <cp:version/>
  <cp:contentType/>
  <cp:contentStatus/>
</cp:coreProperties>
</file>