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<sst xmlns="http://schemas.openxmlformats.org/spreadsheetml/2006/main" count="24437" uniqueCount="740">
  <si>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</si>
  <si>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</si>
  <si>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</si>
  <si>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</si>
  <si>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</si>
  <si>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</si>
  <si>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</si>
  <si>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</si>
  <si>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</si>
  <si>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</si>
  <si>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</si>
  <si>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</si>
  <si>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</si>
  <si>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</si>
  <si>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</si>
  <si>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</si>
  <si>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</si>
  <si>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</si>
  <si>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</si>
  <si>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</si>
  <si>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</si>
  <si>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</si>
  <si>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</si>
  <si>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</si>
  <si>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</si>
  <si>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</si>
  <si>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</si>
  <si>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</si>
  <si>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</si>
  <si>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</si>
  <si>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</si>
  <si>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</si>
  <si>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</si>
  <si>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</si>
  <si>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</si>
  <si>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</si>
  <si>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</si>
  <si>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</si>
  <si>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</si>
  <si>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</si>
  <si>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</si>
  <si>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</si>
  <si>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</si>
  <si>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</si>
  <si>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</si>
  <si>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</si>
  <si>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</si>
  <si>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</si>
  <si>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</si>
  <si>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</si>
  <si>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</si>
  <si>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</si>
  <si>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</si>
  <si>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</si>
  <si>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</si>
  <si>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</si>
  <si>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</si>
  <si>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</si>
  <si>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</si>
  <si>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</si>
  <si>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</si>
  <si>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</si>
  <si>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</si>
  <si>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</si>
  <si>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</si>
  <si>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</si>
  <si>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</si>
  <si>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</si>
  <si>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</si>
  <si>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</si>
  <si>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</si>
  <si>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</si>
  <si>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</si>
  <si>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</si>
  <si>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</si>
  <si>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</si>
  <si>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</si>
  <si>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</si>
  <si>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</si>
  <si>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</si>
  <si>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</si>
  <si>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</si>
  <si>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</si>
  <si>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</si>
  <si>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</si>
  <si>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</si>
  <si>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</si>
  <si>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</si>
  <si>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</si>
  <si>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</si>
  <si>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</si>
  <si>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</si>
  <si>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</si>
  <si>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29.02.2024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</si>
  <si>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</si>
  <si>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</si>
  <si>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</si>
  <si>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</si>
  <si>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</si>
  <si>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</si>
  <si>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</si>
  <si>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</si>
  <si>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</si>
  <si>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</si>
  <si>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</si>
  <si>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</si>
  <si>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</si>
  <si>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</si>
  <si>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</si>
  <si>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</si>
  <si>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</si>
  <si>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</si>
  <si>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</si>
  <si>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</si>
  <si>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</si>
  <si>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</si>
  <si>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</si>
  <si>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</si>
  <si>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</si>
  <si>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</si>
  <si>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</si>
  <si>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</si>
  <si>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</si>
  <si>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</si>
  <si>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</si>
  <si>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</si>
  <si>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</si>
  <si>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</si>
  <si>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</si>
  <si>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</si>
  <si>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</si>
  <si>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</si>
  <si>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</si>
  <si>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</si>
  <si>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</si>
  <si>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</si>
  <si>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</si>
  <si>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</si>
  <si>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</si>
  <si>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</si>
  <si>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</si>
  <si>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</si>
  <si>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</si>
  <si>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</si>
  <si>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</si>
  <si>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</si>
  <si>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</si>
  <si>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</si>
  <si>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</si>
  <si>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</si>
  <si>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</si>
  <si>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</si>
  <si>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</si>
  <si>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</si>
  <si>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</si>
  <si>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</si>
  <si>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</si>
  <si>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</si>
  <si>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</si>
  <si>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</si>
  <si>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</si>
  <si>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</si>
  <si>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</si>
  <si>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</si>
  <si>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</si>
  <si>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</si>
  <si>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</si>
  <si>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</si>
  <si>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</si>
  <si>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</si>
  <si>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</si>
  <si>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</si>
  <si>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</si>
  <si>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</si>
  <si>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</si>
  <si>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</si>
  <si>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</si>
  <si>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</si>
  <si>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</si>
  <si>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</si>
  <si>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</si>
  <si>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</si>
  <si>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</si>
  <si>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</si>
  <si>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</si>
  <si>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</si>
  <si>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</si>
  <si>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</si>
  <si>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</si>
  <si>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</si>
  <si>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</si>
  <si>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</si>
  <si>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</si>
  <si>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</si>
  <si>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</si>
  <si>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</si>
  <si>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</si>
  <si>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</si>
  <si>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</si>
  <si>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</si>
  <si>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</si>
  <si>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</si>
  <si>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</si>
  <si>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</si>
  <si>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</si>
  <si>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</si>
  <si>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</si>
  <si>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</si>
  <si>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</si>
  <si>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</si>
  <si>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</si>
  <si>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</si>
  <si>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</si>
  <si>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</si>
  <si>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</si>
  <si>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</si>
  <si>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</si>
  <si>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</si>
  <si>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</si>
  <si>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</si>
  <si>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</si>
  <si>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</si>
  <si>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</si>
  <si>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</si>
  <si>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</si>
  <si>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</si>
  <si>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</si>
  <si>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</si>
  <si>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</si>
  <si>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</si>
  <si>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</si>
  <si>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</si>
  <si>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</si>
  <si>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</si>
  <si>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</si>
  <si>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</si>
  <si>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</si>
  <si>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</si>
  <si>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</si>
  <si>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</si>
  <si>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</si>
  <si>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</si>
  <si>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</si>
  <si>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</si>
  <si>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</si>
  <si>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</si>
  <si>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</si>
  <si>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</si>
  <si>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</si>
  <si>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</si>
  <si>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</si>
  <si>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</si>
  <si>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</si>
  <si>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</si>
  <si>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</si>
  <si>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</si>
  <si>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</si>
  <si>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</si>
  <si>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</si>
  <si>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</si>
  <si>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</si>
  <si>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</si>
  <si>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</si>
  <si>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</si>
  <si>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</si>
  <si>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</si>
  <si>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</si>
  <si>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</si>
  <si>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</si>
  <si>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</si>
  <si>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</si>
  <si>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</si>
  <si>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</si>
  <si>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</si>
  <si>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</si>
  <si>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</si>
  <si>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</si>
  <si>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</si>
  <si>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</si>
  <si>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</si>
  <si>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</si>
  <si>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</si>
  <si>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</si>
  <si>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</si>
  <si>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</si>
  <si>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</si>
  <si>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</si>
  <si>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</si>
  <si>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</si>
  <si>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</si>
  <si>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</si>
  <si>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</si>
  <si>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</si>
  <si>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</si>
  <si>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</si>
  <si>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</si>
  <si>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</si>
  <si>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</si>
  <si>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</si>
  <si>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</si>
  <si>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</si>
  <si>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</si>
  <si>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</si>
  <si>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</si>
  <si>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</si>
  <si>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</si>
  <si>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</si>
  <si>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</si>
  <si>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</si>
  <si>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</si>
  <si>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</si>
  <si>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</si>
  <si>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</si>
  <si>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</si>
  <si>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</si>
  <si>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</si>
  <si>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</si>
  <si>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</si>
  <si>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</si>
  <si>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</si>
  <si>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</si>
  <si>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</si>
  <si>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</si>
  <si>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</si>
  <si>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</si>
  <si>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</si>
  <si>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</si>
  <si>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</si>
  <si>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</si>
  <si>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</si>
  <si>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</si>
  <si>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</si>
  <si>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</si>
  <si>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</si>
  <si>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</si>
  <si>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</si>
  <si>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</si>
  <si>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</si>
  <si>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</si>
  <si>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</si>
  <si>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</si>
  <si>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</si>
  <si>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</si>
  <si>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</si>
  <si>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</si>
  <si>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</si>
  <si>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</si>
  <si>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</si>
  <si>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</si>
  <si>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</si>
  <si>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</si>
  <si>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</si>
  <si>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</si>
  <si>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</si>
  <si>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</si>
  <si>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</si>
  <si>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</si>
  <si>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</si>
  <si>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</si>
  <si>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</si>
  <si>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</si>
  <si>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</si>
  <si>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</si>
  <si>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</si>
  <si>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</si>
  <si>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</si>
  <si>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</si>
  <si>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</si>
  <si>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</si>
  <si>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</si>
  <si>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</si>
  <si>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</si>
  <si>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</si>
  <si>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</si>
  <si>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</si>
  <si>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</si>
  <si>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</si>
  <si>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</si>
  <si>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</si>
  <si>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</si>
  <si>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</si>
  <si>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</si>
  <si>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</si>
  <si>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</si>
  <si>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</si>
  <si>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</si>
  <si>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</si>
  <si>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</si>
  <si>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</si>
  <si>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</si>
  <si>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</si>
  <si>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</si>
  <si>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</si>
  <si>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</si>
  <si>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</si>
  <si>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</si>
  <si>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</si>
  <si>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</si>
  <si>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</si>
  <si>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</si>
  <si>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</si>
  <si>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</si>
  <si>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</si>
  <si>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</si>
  <si>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</si>
  <si>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</si>
  <si>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</si>
  <si>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</si>
  <si>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</si>
  <si>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</si>
  <si>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</si>
  <si>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</si>
  <si>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</si>
  <si>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</si>
  <si>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</si>
  <si>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</si>
  <si>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</si>
  <si>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</si>
  <si>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</si>
  <si>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</si>
  <si>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</si>
  <si>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</si>
  <si>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</si>
  <si>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</si>
  <si>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</si>
  <si>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</si>
  <si>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</si>
  <si>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</si>
  <si>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</si>
  <si>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</si>
  <si>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</si>
  <si>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</si>
  <si>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</si>
  <si>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</si>
  <si>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</si>
  <si>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</si>
  <si>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</si>
  <si>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</si>
  <si>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</si>
  <si>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</si>
  <si>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</si>
  <si>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</si>
  <si>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</si>
  <si>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</si>
  <si>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</si>
  <si>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</si>
  <si>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</si>
  <si>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</si>
  <si>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</si>
  <si>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</si>
  <si>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</si>
  <si>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</si>
  <si>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</si>
  <si>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</si>
  <si>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</si>
  <si>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</si>
  <si>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</si>
  <si>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</si>
  <si>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</si>
  <si>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</si>
  <si>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</si>
  <si>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</si>
  <si>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</si>
  <si>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</si>
  <si>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</si>
  <si>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</si>
  <si>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</si>
  <si>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</si>
  <si>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</si>
  <si>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</si>
  <si>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</si>
  <si>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</si>
  <si>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</si>
  <si>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</si>
  <si>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</si>
  <si>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</si>
  <si>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</si>
  <si>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</si>
  <si>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</si>
  <si>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</si>
  <si>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</si>
  <si>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</si>
  <si>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</si>
  <si>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</si>
  <si>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</si>
  <si>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</si>
  <si>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</si>
  <si>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</si>
  <si>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</si>
  <si>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</si>
  <si>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</si>
  <si>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</si>
  <si>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</si>
  <si>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</si>
  <si>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</si>
  <si>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</si>
  <si>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</si>
  <si>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</si>
  <si>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</si>
  <si>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</si>
  <si>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</si>
  <si>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</si>
  <si>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</si>
  <si>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</si>
  <si>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</si>
  <si>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</si>
  <si>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</si>
  <si>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</si>
  <si>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</si>
  <si>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</si>
  <si>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</si>
  <si>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</si>
  <si>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</si>
  <si>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</si>
  <si>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</si>
  <si>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</si>
  <si>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</si>
  <si>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01.06.2024</t>
  </si>
  <si>
    <t>02.06.2024</t>
  </si>
  <si>
    <t>03.06.2024</t>
  </si>
  <si>
    <t>04.06.2024</t>
  </si>
  <si>
    <t>05.06.2024</t>
  </si>
  <si>
    <t>06.06.2024</t>
  </si>
  <si>
    <t>07.06.2024</t>
  </si>
  <si>
    <t>08.06.2024</t>
  </si>
  <si>
    <t>09.06.2024</t>
  </si>
  <si>
    <t>10.06.2024</t>
  </si>
  <si>
    <t>11.06.2024</t>
  </si>
  <si>
    <t>12.06.2024</t>
  </si>
  <si>
    <t>13.06.2024</t>
  </si>
  <si>
    <t>14.06.2024</t>
  </si>
  <si>
    <t>15.06.2024</t>
  </si>
  <si>
    <t>16.06.2024</t>
  </si>
  <si>
    <t>17.06.2024</t>
  </si>
  <si>
    <t>18.06.2024</t>
  </si>
  <si>
    <t>19.06.2024</t>
  </si>
  <si>
    <t>20.06.2024</t>
  </si>
  <si>
    <t>21.06.2024</t>
  </si>
  <si>
    <t>22.06.2024</t>
  </si>
  <si>
    <t>23.06.2024</t>
  </si>
  <si>
    <t>24.06.2024</t>
  </si>
  <si>
    <t>25.06.2024</t>
  </si>
  <si>
    <t>26.06.2024</t>
  </si>
  <si>
    <t>27.06.2024</t>
  </si>
  <si>
    <t>28.06.2024</t>
  </si>
  <si>
    <t>29.06.2024</t>
  </si>
  <si>
    <t>30.06.2024</t>
  </si>
  <si>
    <t>01.07.2024</t>
  </si>
  <si>
    <t>02.07.2024</t>
  </si>
  <si>
    <t>03.07.2024</t>
  </si>
  <si>
    <t>04.07.2024</t>
  </si>
  <si>
    <t>05.07.2024</t>
  </si>
  <si>
    <t>06.07.2024</t>
  </si>
  <si>
    <t>07.07.2024</t>
  </si>
  <si>
    <t>08.07.2024</t>
  </si>
  <si>
    <t>09.07.2024</t>
  </si>
  <si>
    <t>10.07.2024</t>
  </si>
  <si>
    <t>11.07.2024</t>
  </si>
  <si>
    <t>12.07.2024</t>
  </si>
  <si>
    <t>13.07.2024</t>
  </si>
  <si>
    <t>14.07.2024</t>
  </si>
  <si>
    <t>15.07.2024</t>
  </si>
  <si>
    <t>16.07.2024</t>
  </si>
  <si>
    <t>17.07.2024</t>
  </si>
  <si>
    <t>18.07.2024</t>
  </si>
  <si>
    <t>19.07.2024</t>
  </si>
  <si>
    <t>20.07.2024</t>
  </si>
  <si>
    <t>21.07.2024</t>
  </si>
  <si>
    <t>22.07.2024</t>
  </si>
  <si>
    <t>23.07.2024</t>
  </si>
  <si>
    <t>24.07.2024</t>
  </si>
  <si>
    <t>25.07.2024</t>
  </si>
  <si>
    <t>26.07.2024</t>
  </si>
  <si>
    <t>27.07.2024</t>
  </si>
  <si>
    <t>28.07.2024</t>
  </si>
  <si>
    <t>29.07.2024</t>
  </si>
  <si>
    <t>30.07.2024</t>
  </si>
  <si>
    <t>31.07.2024</t>
  </si>
  <si>
    <t>01.08.2024</t>
  </si>
  <si>
    <t>02.08.2024</t>
  </si>
  <si>
    <t>03.08.2024</t>
  </si>
  <si>
    <t>04.08.2024</t>
  </si>
  <si>
    <t>05.08.2024</t>
  </si>
  <si>
    <t>06.08.2024</t>
  </si>
  <si>
    <t>07.08.2024</t>
  </si>
  <si>
    <t>08.08.2024</t>
  </si>
  <si>
    <t>09.08.2024</t>
  </si>
  <si>
    <t>10.08.2024</t>
  </si>
  <si>
    <t>11.08.2024</t>
  </si>
  <si>
    <t>12.08.2024</t>
  </si>
  <si>
    <t>13.08.2024</t>
  </si>
  <si>
    <t>14.08.2024</t>
  </si>
  <si>
    <t>15.08.2024</t>
  </si>
  <si>
    <t>16.08.2024</t>
  </si>
  <si>
    <t>17.08.2024</t>
  </si>
  <si>
    <t>18.08.2024</t>
  </si>
  <si>
    <t>19.08.2024</t>
  </si>
  <si>
    <t>20.08.2024</t>
  </si>
  <si>
    <t>21.08.2024</t>
  </si>
  <si>
    <t>22.08.2024</t>
  </si>
  <si>
    <t>23.08.2024</t>
  </si>
  <si>
    <t>24.08.2024</t>
  </si>
  <si>
    <t>25.08.2024</t>
  </si>
  <si>
    <t>26.08.2024</t>
  </si>
  <si>
    <t>27.08.2024</t>
  </si>
  <si>
    <t>28.08.2024</t>
  </si>
  <si>
    <t>29.08.2024</t>
  </si>
  <si>
    <t>30.08.2024</t>
  </si>
  <si>
    <t>31.08.2024</t>
  </si>
  <si>
    <t>01.09.2024</t>
  </si>
  <si>
    <t>02.09.2024</t>
  </si>
  <si>
    <t>03.09.2024</t>
  </si>
  <si>
    <t>04.09.2024</t>
  </si>
  <si>
    <t>05.09.2024</t>
  </si>
  <si>
    <t>06.09.2024</t>
  </si>
  <si>
    <t>07.09.2024</t>
  </si>
  <si>
    <t>08.09.2024</t>
  </si>
  <si>
    <t>09.09.2024</t>
  </si>
  <si>
    <t>10.09.2024</t>
  </si>
  <si>
    <t>11.09.2024</t>
  </si>
  <si>
    <t>12.09.2024</t>
  </si>
  <si>
    <t>13.09.2024</t>
  </si>
  <si>
    <t>14.09.2024</t>
  </si>
  <si>
    <t>15.09.2024</t>
  </si>
  <si>
    <t>16.09.2024</t>
  </si>
  <si>
    <t>17.09.2024</t>
  </si>
  <si>
    <t>18.09.2024</t>
  </si>
  <si>
    <t>19.09.2024</t>
  </si>
  <si>
    <t>20.09.2024</t>
  </si>
  <si>
    <t>21.09.2024</t>
  </si>
  <si>
    <t>22.09.2024</t>
  </si>
  <si>
    <t>23.09.2024</t>
  </si>
  <si>
    <t>24.09.2024</t>
  </si>
  <si>
    <t>25.09.2024</t>
  </si>
  <si>
    <t>26.09.2024</t>
  </si>
  <si>
    <t>27.09.2024</t>
  </si>
  <si>
    <t>28.09.2024</t>
  </si>
  <si>
    <t>29.09.2024</t>
  </si>
  <si>
    <t>30.09.2024</t>
  </si>
  <si>
    <t>01.10.2024</t>
  </si>
  <si>
    <t>02.10.2024</t>
  </si>
  <si>
    <t>03.10.2024</t>
  </si>
  <si>
    <t>04.10.2024</t>
  </si>
  <si>
    <t>05.10.2024</t>
  </si>
  <si>
    <t>06.10.2024</t>
  </si>
  <si>
    <t>07.10.2024</t>
  </si>
  <si>
    <t>08.10.2024</t>
  </si>
  <si>
    <t>09.10.2024</t>
  </si>
  <si>
    <t>10.10.2024</t>
  </si>
  <si>
    <t>11.10.2024</t>
  </si>
  <si>
    <t>12.10.2024</t>
  </si>
  <si>
    <t>13.10.2024</t>
  </si>
  <si>
    <t>14.10.2024</t>
  </si>
  <si>
    <t>15.10.2024</t>
  </si>
  <si>
    <t>16.10.2024</t>
  </si>
  <si>
    <t>17.10.2024</t>
  </si>
  <si>
    <t>18.10.2024</t>
  </si>
  <si>
    <t>19.10.2024</t>
  </si>
  <si>
    <t>20.10.2024</t>
  </si>
  <si>
    <t>21.10.2024</t>
  </si>
  <si>
    <t>22.10.2024</t>
  </si>
  <si>
    <t>23.10.2024</t>
  </si>
  <si>
    <t>24.10.2024</t>
  </si>
  <si>
    <t>25.10.2024</t>
  </si>
  <si>
    <t>26.10.2024</t>
  </si>
  <si>
    <t>27.10.2024</t>
  </si>
  <si>
    <t>28.10.2024</t>
  </si>
  <si>
    <t>29.10.2024</t>
  </si>
  <si>
    <t>30.10.2024</t>
  </si>
  <si>
    <t>31.10.2024</t>
  </si>
  <si>
    <t>01.11.2024</t>
  </si>
  <si>
    <t>02.11.2024</t>
  </si>
  <si>
    <t>03.11.2024</t>
  </si>
  <si>
    <t>04.11.2024</t>
  </si>
  <si>
    <t>05.11.2024</t>
  </si>
  <si>
    <t>06.11.2024</t>
  </si>
  <si>
    <t>07.11.2024</t>
  </si>
  <si>
    <t>08.11.2024</t>
  </si>
  <si>
    <t>09.11.2024</t>
  </si>
  <si>
    <t>10.11.2024</t>
  </si>
  <si>
    <t>11.11.2024</t>
  </si>
  <si>
    <t>12.11.2024</t>
  </si>
  <si>
    <t>13.11.2024</t>
  </si>
  <si>
    <t>14.11.2024</t>
  </si>
  <si>
    <t>15.11.2024</t>
  </si>
  <si>
    <t>16.11.2024</t>
  </si>
  <si>
    <t>17.11.2024</t>
  </si>
  <si>
    <t>18.11.2024</t>
  </si>
  <si>
    <t>19.11.2024</t>
  </si>
  <si>
    <t>20.11.2024</t>
  </si>
  <si>
    <t>21.11.2024</t>
  </si>
  <si>
    <t>22.11.2024</t>
  </si>
  <si>
    <t>23.11.2024</t>
  </si>
  <si>
    <t>24.11.2024</t>
  </si>
  <si>
    <t>25.11.2024</t>
  </si>
  <si>
    <t>26.11.2024</t>
  </si>
  <si>
    <t>27.11.2024</t>
  </si>
  <si>
    <t>28.11.2024</t>
  </si>
  <si>
    <t>29.11.2024</t>
  </si>
  <si>
    <t>30.11.2024</t>
  </si>
  <si>
    <t>01.12.2024</t>
  </si>
  <si>
    <t>02.12.2024</t>
  </si>
  <si>
    <t>03.12.2024</t>
  </si>
  <si>
    <t>04.12.2024</t>
  </si>
  <si>
    <t>05.12.2024</t>
  </si>
  <si>
    <t>06.12.2024</t>
  </si>
  <si>
    <t>07.12.2024</t>
  </si>
  <si>
    <t>08.12.2024</t>
  </si>
  <si>
    <t>09.12.2024</t>
  </si>
  <si>
    <t>10.12.2024</t>
  </si>
  <si>
    <t>11.12.2024</t>
  </si>
  <si>
    <t>12.12.2024</t>
  </si>
  <si>
    <t>13.12.2024</t>
  </si>
  <si>
    <t>14.12.2024</t>
  </si>
  <si>
    <t>15.12.2024</t>
  </si>
  <si>
    <t>16.12.2024</t>
  </si>
  <si>
    <t>17.12.2024</t>
  </si>
  <si>
    <t>18.12.2024</t>
  </si>
  <si>
    <t>19.12.2024</t>
  </si>
  <si>
    <t>20.12.2024</t>
  </si>
  <si>
    <t>21.12.2024</t>
  </si>
  <si>
    <t>22.12.2024</t>
  </si>
  <si>
    <t>23.12.2024</t>
  </si>
  <si>
    <t>24.12.2024</t>
  </si>
  <si>
    <t>25.12.2024</t>
  </si>
  <si>
    <t>26.12.2024</t>
  </si>
  <si>
    <t>27.12.2024</t>
  </si>
  <si>
    <t>28.12.2024</t>
  </si>
  <si>
    <t>29.12.2024</t>
  </si>
  <si>
    <t>30.12.2024</t>
  </si>
  <si>
    <t>31.12.2024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</si>
  <si>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01.03.2024г.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</si>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</sst>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49" fontId="49" fillId="35" borderId="14" xfId="0" applyNumberFormat="1" applyFont="1" applyFill="1" applyBorder="1" applyAlignment="1">
      <alignment horizontal="center" vertical="center" wrapText="1"/>
    </xf>
    <xf numFmtId="49" fontId="49" fillId="35" borderId="15" xfId="0" applyNumberFormat="1" applyFont="1" applyFill="1" applyBorder="1" applyAlignment="1">
      <alignment horizontal="center" vertical="center" wrapText="1"/>
    </xf>
    <xf numFmtId="2" fontId="24" fillId="34" borderId="15" xfId="0" applyNumberFormat="1" applyFont="1" applyFill="1" applyBorder="1" applyAlignment="1">
      <alignment horizontal="center" vertical="center" wrapText="1"/>
    </xf>
    <xf numFmtId="177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6" xfId="0" applyFont="1" applyFill="1" applyBorder="1" applyAlignment="1">
      <alignment horizontal="center" vertical="center" wrapText="1" shrinkToFi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/>
    </xf>
    <xf numFmtId="177" fontId="26" fillId="0" borderId="12" xfId="0" applyNumberFormat="1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wrapText="1"/>
    </xf>
    <xf numFmtId="49" fontId="51" fillId="35" borderId="14" xfId="0" applyNumberFormat="1" applyFont="1" applyFill="1" applyBorder="1" applyAlignment="1">
      <alignment horizontal="center" vertical="center"/>
    </xf>
    <xf numFmtId="177" fontId="28" fillId="34" borderId="15" xfId="0" applyNumberFormat="1" applyFont="1" applyFill="1" applyBorder="1" applyAlignment="1">
      <alignment horizontal="center" vertical="center" wrapText="1"/>
    </xf>
    <xf numFmtId="2" fontId="28" fillId="34" borderId="15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177" fontId="26" fillId="0" borderId="20" xfId="0" applyNumberFormat="1" applyFont="1" applyFill="1" applyBorder="1" applyAlignment="1">
      <alignment horizontal="center"/>
    </xf>
    <xf numFmtId="177" fontId="26" fillId="0" borderId="20" xfId="0" applyNumberFormat="1" applyFont="1" applyFill="1" applyBorder="1" applyAlignment="1">
      <alignment/>
    </xf>
    <xf numFmtId="49" fontId="52" fillId="35" borderId="17" xfId="0" applyNumberFormat="1" applyFont="1" applyFill="1" applyBorder="1" applyAlignment="1">
      <alignment horizontal="center" vertical="center" wrapText="1"/>
    </xf>
    <xf numFmtId="49" fontId="52" fillId="35" borderId="18" xfId="0" applyNumberFormat="1" applyFont="1" applyFill="1" applyBorder="1" applyAlignment="1">
      <alignment horizontal="center" vertical="center" wrapText="1"/>
    </xf>
    <xf numFmtId="177" fontId="52" fillId="35" borderId="18" xfId="0" applyNumberFormat="1" applyFont="1" applyFill="1" applyBorder="1" applyAlignment="1">
      <alignment horizontal="center" vertical="center" wrapText="1"/>
    </xf>
    <xf numFmtId="177" fontId="52" fillId="0" borderId="18" xfId="0" applyNumberFormat="1" applyFont="1" applyBorder="1" applyAlignment="1">
      <alignment horizontal="center"/>
    </xf>
    <xf numFmtId="177" fontId="52" fillId="0" borderId="19" xfId="0" applyNumberFormat="1" applyFont="1" applyBorder="1" applyAlignment="1">
      <alignment horizontal="center"/>
    </xf>
    <xf numFmtId="177" fontId="26" fillId="0" borderId="12" xfId="0" applyNumberFormat="1" applyFont="1" applyFill="1" applyBorder="1" applyAlignment="1">
      <alignment wrapText="1"/>
    </xf>
    <xf numFmtId="177" fontId="0" fillId="0" borderId="12" xfId="0" applyNumberFormat="1" applyFill="1" applyBorder="1" applyAlignment="1">
      <alignment/>
    </xf>
    <xf numFmtId="49" fontId="28" fillId="35" borderId="0" xfId="0" applyNumberFormat="1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left" wrapText="1"/>
    </xf>
    <xf numFmtId="0" fontId="30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2" fontId="28" fillId="35" borderId="0" xfId="0" applyNumberFormat="1" applyFont="1" applyFill="1" applyAlignment="1">
      <alignment vertical="center"/>
    </xf>
    <xf numFmtId="0" fontId="28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86</v>
      </c>
      <c r="C2" s="1" t="s">
        <v>4</v>
      </c>
      <c r="G2" t="s">
        <v>94</v>
      </c>
      <c r="H2">
        <v>4</v>
      </c>
      <c r="I2">
        <v>1</v>
      </c>
      <c r="J2" t="s">
        <v>95</v>
      </c>
      <c r="K2">
        <v>32</v>
      </c>
      <c r="Q2">
        <v>1</v>
      </c>
      <c r="R2">
        <v>1</v>
      </c>
      <c r="S2" t="s">
        <v>101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96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87</v>
      </c>
      <c r="C3" s="1" t="s">
        <v>4</v>
      </c>
      <c r="I3">
        <v>2</v>
      </c>
      <c r="J3" t="s">
        <v>98</v>
      </c>
      <c r="K3">
        <v>34</v>
      </c>
      <c r="Q3">
        <v>1</v>
      </c>
      <c r="R3">
        <v>2</v>
      </c>
      <c r="S3" t="s">
        <v>102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97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88</v>
      </c>
      <c r="C4" s="1" t="s">
        <v>4</v>
      </c>
      <c r="I4">
        <v>3</v>
      </c>
      <c r="J4" t="s">
        <v>99</v>
      </c>
      <c r="K4">
        <v>32</v>
      </c>
      <c r="Q4">
        <v>1</v>
      </c>
      <c r="R4">
        <v>3</v>
      </c>
      <c r="S4" t="s">
        <v>103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96</v>
      </c>
      <c r="AH4">
        <v>1</v>
      </c>
      <c r="AI4">
        <v>6</v>
      </c>
    </row>
    <row r="5" spans="1:35" ht="12.75">
      <c r="A5" s="3" t="s">
        <v>20</v>
      </c>
      <c r="B5" s="4" t="s">
        <v>89</v>
      </c>
      <c r="C5" s="1" t="s">
        <v>4</v>
      </c>
      <c r="I5">
        <v>4</v>
      </c>
      <c r="J5" t="s">
        <v>100</v>
      </c>
      <c r="K5">
        <v>13</v>
      </c>
      <c r="Q5">
        <v>1</v>
      </c>
      <c r="R5">
        <v>4</v>
      </c>
      <c r="S5" t="s">
        <v>104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97</v>
      </c>
      <c r="AH5">
        <v>7</v>
      </c>
      <c r="AI5">
        <v>28</v>
      </c>
    </row>
    <row r="6" spans="1:35" ht="12.75">
      <c r="A6" s="3" t="s">
        <v>21</v>
      </c>
      <c r="B6" s="4" t="s">
        <v>90</v>
      </c>
      <c r="C6" s="1" t="s">
        <v>4</v>
      </c>
      <c r="Q6">
        <v>1</v>
      </c>
      <c r="R6">
        <v>5</v>
      </c>
      <c r="S6" t="s">
        <v>105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96</v>
      </c>
      <c r="AH6">
        <v>1</v>
      </c>
      <c r="AI6">
        <v>4</v>
      </c>
    </row>
    <row r="7" spans="1:35" ht="12.75">
      <c r="A7" s="3" t="s">
        <v>22</v>
      </c>
      <c r="B7" s="4" t="s">
        <v>91</v>
      </c>
      <c r="C7" s="1" t="s">
        <v>4</v>
      </c>
      <c r="Q7">
        <v>1</v>
      </c>
      <c r="R7">
        <v>6</v>
      </c>
      <c r="S7" t="s">
        <v>106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97</v>
      </c>
      <c r="AH7">
        <v>5</v>
      </c>
      <c r="AI7">
        <v>28</v>
      </c>
    </row>
    <row r="8" spans="1:35" ht="12.75">
      <c r="A8" s="3" t="s">
        <v>23</v>
      </c>
      <c r="B8" s="4" t="s">
        <v>92</v>
      </c>
      <c r="C8" s="1" t="s">
        <v>4</v>
      </c>
      <c r="Q8">
        <v>1</v>
      </c>
      <c r="R8">
        <v>7</v>
      </c>
      <c r="S8" t="s">
        <v>107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96</v>
      </c>
      <c r="AH8">
        <v>1</v>
      </c>
      <c r="AI8">
        <v>2</v>
      </c>
    </row>
    <row r="9" spans="1:35" ht="12.75">
      <c r="A9" s="3" t="s">
        <v>53</v>
      </c>
      <c r="B9" s="7">
        <v>2024</v>
      </c>
      <c r="C9" s="1" t="s">
        <v>4</v>
      </c>
      <c r="Q9">
        <v>1</v>
      </c>
      <c r="R9">
        <v>8</v>
      </c>
      <c r="S9" t="s">
        <v>108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97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110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93</v>
      </c>
      <c r="C12" s="1" t="s">
        <v>4</v>
      </c>
      <c r="Q12">
        <v>1</v>
      </c>
      <c r="R12">
        <v>11</v>
      </c>
      <c r="S12" t="s">
        <v>111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112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113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114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82</v>
      </c>
      <c r="C16" s="1" t="s">
        <v>4</v>
      </c>
      <c r="Q16">
        <v>1</v>
      </c>
      <c r="R16">
        <v>15</v>
      </c>
      <c r="S16" t="s">
        <v>115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85</v>
      </c>
      <c r="C17" s="1" t="s">
        <v>4</v>
      </c>
      <c r="Q17">
        <v>1</v>
      </c>
      <c r="R17">
        <v>16</v>
      </c>
      <c r="S17" t="s">
        <v>116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83</v>
      </c>
      <c r="C22" s="1" t="s">
        <v>4</v>
      </c>
      <c r="Q22">
        <v>1</v>
      </c>
      <c r="R22">
        <v>21</v>
      </c>
      <c r="S22" t="s">
        <v>121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84</v>
      </c>
      <c r="C23" s="1" t="s">
        <v>4</v>
      </c>
      <c r="Q23">
        <v>1</v>
      </c>
      <c r="R23">
        <v>22</v>
      </c>
      <c r="S23" t="s">
        <v>122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123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125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128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130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131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132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101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103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133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134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135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136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105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106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107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108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109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110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111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112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113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114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115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116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117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118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119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120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121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122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321</v>
      </c>
      <c r="B58" s="1">
        <v>9</v>
      </c>
      <c r="C58" s="1" t="s">
        <v>4</v>
      </c>
      <c r="Q58">
        <v>2</v>
      </c>
      <c r="R58">
        <v>25</v>
      </c>
      <c r="S58" s="1" t="s">
        <v>123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322</v>
      </c>
      <c r="B59" s="1">
        <v>10</v>
      </c>
      <c r="C59" s="1" t="s">
        <v>4</v>
      </c>
      <c r="Q59">
        <v>2</v>
      </c>
      <c r="R59">
        <v>26</v>
      </c>
      <c r="S59" s="1" t="s">
        <v>124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323</v>
      </c>
      <c r="B60" s="1">
        <v>11</v>
      </c>
      <c r="C60" s="1" t="s">
        <v>4</v>
      </c>
      <c r="Q60">
        <v>2</v>
      </c>
      <c r="R60">
        <v>27</v>
      </c>
      <c r="S60" s="1" t="s">
        <v>125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324</v>
      </c>
      <c r="B61" s="1">
        <v>12</v>
      </c>
      <c r="C61" s="1" t="s">
        <v>4</v>
      </c>
      <c r="Q61">
        <v>2</v>
      </c>
      <c r="R61">
        <v>28</v>
      </c>
      <c r="S61" s="1" t="s">
        <v>126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325</v>
      </c>
      <c r="B62" s="1">
        <v>13</v>
      </c>
      <c r="C62" s="1" t="s">
        <v>4</v>
      </c>
      <c r="Q62">
        <v>2</v>
      </c>
      <c r="R62">
        <v>29</v>
      </c>
      <c r="S62" t="s">
        <v>127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326</v>
      </c>
      <c r="B63" s="1">
        <v>14</v>
      </c>
      <c r="C63" s="1" t="s">
        <v>4</v>
      </c>
      <c r="Q63">
        <v>2</v>
      </c>
      <c r="R63">
        <v>30</v>
      </c>
      <c r="S63" t="s">
        <v>128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327</v>
      </c>
      <c r="B64" s="1">
        <v>15</v>
      </c>
      <c r="C64" s="1" t="s">
        <v>4</v>
      </c>
      <c r="Q64">
        <v>2</v>
      </c>
      <c r="R64">
        <v>31</v>
      </c>
      <c r="S64" t="s">
        <v>129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328</v>
      </c>
      <c r="B65" s="1">
        <v>16</v>
      </c>
      <c r="C65" s="1" t="s">
        <v>4</v>
      </c>
      <c r="Q65">
        <v>2</v>
      </c>
      <c r="R65">
        <v>32</v>
      </c>
      <c r="S65" t="s">
        <v>130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329</v>
      </c>
      <c r="B66" s="1">
        <v>17</v>
      </c>
      <c r="C66" s="1" t="s">
        <v>4</v>
      </c>
      <c r="Q66">
        <v>2</v>
      </c>
      <c r="R66">
        <v>33</v>
      </c>
      <c r="S66" t="s">
        <v>131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330</v>
      </c>
      <c r="B67" s="1">
        <v>18</v>
      </c>
      <c r="C67" s="1" t="s">
        <v>4</v>
      </c>
      <c r="Q67">
        <v>2</v>
      </c>
      <c r="R67">
        <v>34</v>
      </c>
      <c r="S67" t="s">
        <v>132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331</v>
      </c>
      <c r="B68" s="1">
        <v>19</v>
      </c>
      <c r="C68" s="1" t="s">
        <v>4</v>
      </c>
      <c r="Q68">
        <v>3</v>
      </c>
      <c r="R68">
        <v>1</v>
      </c>
      <c r="S68" t="s">
        <v>101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332</v>
      </c>
      <c r="B69" s="1">
        <v>20</v>
      </c>
      <c r="C69" s="1" t="s">
        <v>4</v>
      </c>
      <c r="Q69">
        <v>3</v>
      </c>
      <c r="R69">
        <v>2</v>
      </c>
      <c r="S69" t="s">
        <v>102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333</v>
      </c>
      <c r="B70" s="1">
        <v>21</v>
      </c>
      <c r="C70" s="1" t="s">
        <v>4</v>
      </c>
      <c r="Q70">
        <v>3</v>
      </c>
      <c r="R70">
        <v>3</v>
      </c>
      <c r="S70" t="s">
        <v>103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334</v>
      </c>
      <c r="B71" s="1">
        <v>22</v>
      </c>
      <c r="C71" s="1" t="s">
        <v>4</v>
      </c>
      <c r="Q71">
        <v>3</v>
      </c>
      <c r="R71">
        <v>4</v>
      </c>
      <c r="S71" t="s">
        <v>137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335</v>
      </c>
      <c r="B72" s="1">
        <v>23</v>
      </c>
      <c r="C72" s="1" t="s">
        <v>4</v>
      </c>
      <c r="Q72">
        <v>3</v>
      </c>
      <c r="R72">
        <v>5</v>
      </c>
      <c r="S72" t="s">
        <v>105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336</v>
      </c>
      <c r="B73" s="1">
        <v>24</v>
      </c>
      <c r="C73" s="1" t="s">
        <v>4</v>
      </c>
      <c r="Q73">
        <v>3</v>
      </c>
      <c r="R73">
        <v>6</v>
      </c>
      <c r="S73" t="s">
        <v>106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337</v>
      </c>
      <c r="B74" s="1">
        <v>25</v>
      </c>
      <c r="C74" s="1" t="s">
        <v>4</v>
      </c>
      <c r="Q74">
        <v>3</v>
      </c>
      <c r="R74">
        <v>7</v>
      </c>
      <c r="S74" t="s">
        <v>107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338</v>
      </c>
      <c r="B75" s="1">
        <v>26</v>
      </c>
      <c r="C75" s="1" t="s">
        <v>4</v>
      </c>
      <c r="Q75">
        <v>3</v>
      </c>
      <c r="R75">
        <v>8</v>
      </c>
      <c r="S75" t="s">
        <v>108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339</v>
      </c>
      <c r="B76" s="1">
        <v>27</v>
      </c>
      <c r="C76" s="1" t="s">
        <v>4</v>
      </c>
      <c r="Q76">
        <v>3</v>
      </c>
      <c r="R76">
        <v>9</v>
      </c>
      <c r="S76" t="s">
        <v>109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340</v>
      </c>
      <c r="B77" s="1">
        <v>28</v>
      </c>
      <c r="C77" s="1" t="s">
        <v>4</v>
      </c>
      <c r="Q77">
        <v>3</v>
      </c>
      <c r="R77">
        <v>10</v>
      </c>
      <c r="S77" t="s">
        <v>110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341</v>
      </c>
      <c r="B78" s="1">
        <v>29</v>
      </c>
      <c r="C78" s="1" t="s">
        <v>4</v>
      </c>
      <c r="Q78">
        <v>3</v>
      </c>
      <c r="R78">
        <v>11</v>
      </c>
      <c r="S78" t="s">
        <v>111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342</v>
      </c>
      <c r="B79" s="1">
        <v>30</v>
      </c>
      <c r="C79" s="1" t="s">
        <v>4</v>
      </c>
      <c r="Q79">
        <v>3</v>
      </c>
      <c r="R79">
        <v>12</v>
      </c>
      <c r="S79" t="s">
        <v>112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343</v>
      </c>
      <c r="B80" s="1">
        <v>31</v>
      </c>
      <c r="C80" s="1" t="s">
        <v>4</v>
      </c>
      <c r="Q80">
        <v>3</v>
      </c>
      <c r="R80">
        <v>13</v>
      </c>
      <c r="S80" t="s">
        <v>113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344</v>
      </c>
      <c r="B81" s="1">
        <v>32</v>
      </c>
      <c r="C81" s="1" t="s">
        <v>4</v>
      </c>
      <c r="Q81">
        <v>3</v>
      </c>
      <c r="R81">
        <v>14</v>
      </c>
      <c r="S81" t="s">
        <v>114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345</v>
      </c>
      <c r="B82" s="1">
        <v>33</v>
      </c>
      <c r="C82" s="1" t="s">
        <v>4</v>
      </c>
      <c r="Q82">
        <v>3</v>
      </c>
      <c r="R82">
        <v>15</v>
      </c>
      <c r="S82" t="s">
        <v>115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346</v>
      </c>
      <c r="B83" s="1">
        <v>34</v>
      </c>
      <c r="C83" s="1" t="s">
        <v>4</v>
      </c>
      <c r="Q83">
        <v>3</v>
      </c>
      <c r="R83">
        <v>16</v>
      </c>
      <c r="S83" t="s">
        <v>116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347</v>
      </c>
      <c r="B84" s="1">
        <v>35</v>
      </c>
      <c r="C84" s="1" t="s">
        <v>4</v>
      </c>
      <c r="Q84">
        <v>3</v>
      </c>
      <c r="R84">
        <v>17</v>
      </c>
      <c r="S84" t="s">
        <v>117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348</v>
      </c>
      <c r="B85" s="1">
        <v>36</v>
      </c>
      <c r="C85" s="1" t="s">
        <v>4</v>
      </c>
      <c r="Q85">
        <v>3</v>
      </c>
      <c r="R85">
        <v>18</v>
      </c>
      <c r="S85" t="s">
        <v>118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349</v>
      </c>
      <c r="B86" s="1">
        <v>37</v>
      </c>
      <c r="C86" s="1" t="s">
        <v>4</v>
      </c>
      <c r="Q86">
        <v>3</v>
      </c>
      <c r="R86">
        <v>19</v>
      </c>
      <c r="S86" t="s">
        <v>119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350</v>
      </c>
      <c r="B87" s="1">
        <v>38</v>
      </c>
      <c r="C87" s="1" t="s">
        <v>4</v>
      </c>
      <c r="Q87">
        <v>3</v>
      </c>
      <c r="R87">
        <v>20</v>
      </c>
      <c r="S87" t="s">
        <v>120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351</v>
      </c>
      <c r="B88" s="1">
        <v>39</v>
      </c>
      <c r="C88" s="1" t="s">
        <v>4</v>
      </c>
      <c r="Q88">
        <v>3</v>
      </c>
      <c r="R88">
        <v>21</v>
      </c>
      <c r="S88" t="s">
        <v>121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352</v>
      </c>
      <c r="B89" s="1">
        <v>40</v>
      </c>
      <c r="C89" s="1" t="s">
        <v>4</v>
      </c>
      <c r="Q89">
        <v>3</v>
      </c>
      <c r="R89">
        <v>22</v>
      </c>
      <c r="S89" t="s">
        <v>122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353</v>
      </c>
      <c r="B90" s="1">
        <v>41</v>
      </c>
      <c r="C90" s="1" t="s">
        <v>4</v>
      </c>
      <c r="Q90">
        <v>3</v>
      </c>
      <c r="R90">
        <v>23</v>
      </c>
      <c r="S90" t="s">
        <v>123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354</v>
      </c>
      <c r="B91" s="1">
        <v>42</v>
      </c>
      <c r="C91" s="1" t="s">
        <v>4</v>
      </c>
      <c r="Q91">
        <v>3</v>
      </c>
      <c r="R91">
        <v>24</v>
      </c>
      <c r="S91" t="s">
        <v>124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355</v>
      </c>
      <c r="B92" s="1">
        <v>43</v>
      </c>
      <c r="C92" s="1" t="s">
        <v>4</v>
      </c>
      <c r="Q92">
        <v>3</v>
      </c>
      <c r="R92">
        <v>25</v>
      </c>
      <c r="S92" t="s">
        <v>125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356</v>
      </c>
      <c r="B93" s="1">
        <v>44</v>
      </c>
      <c r="C93" s="1" t="s">
        <v>4</v>
      </c>
      <c r="Q93">
        <v>3</v>
      </c>
      <c r="R93">
        <v>26</v>
      </c>
      <c r="S93" t="s">
        <v>126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357</v>
      </c>
      <c r="B94" s="1">
        <v>45</v>
      </c>
      <c r="C94" s="1" t="s">
        <v>4</v>
      </c>
      <c r="Q94">
        <v>3</v>
      </c>
      <c r="R94">
        <v>27</v>
      </c>
      <c r="S94" t="s">
        <v>127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358</v>
      </c>
      <c r="B95" s="1">
        <v>46</v>
      </c>
      <c r="C95" s="1" t="s">
        <v>4</v>
      </c>
      <c r="Q95">
        <v>3</v>
      </c>
      <c r="R95">
        <v>28</v>
      </c>
      <c r="S95" t="s">
        <v>128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359</v>
      </c>
      <c r="B96" s="1">
        <v>47</v>
      </c>
      <c r="C96" s="1" t="s">
        <v>4</v>
      </c>
      <c r="Q96">
        <v>3</v>
      </c>
      <c r="R96">
        <v>29</v>
      </c>
      <c r="S96" t="s">
        <v>129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360</v>
      </c>
      <c r="B97" s="1">
        <v>48</v>
      </c>
      <c r="C97" s="1" t="s">
        <v>4</v>
      </c>
      <c r="Q97">
        <v>3</v>
      </c>
      <c r="R97">
        <v>30</v>
      </c>
      <c r="S97" t="s">
        <v>130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361</v>
      </c>
      <c r="B98" s="1">
        <v>49</v>
      </c>
      <c r="C98" s="1" t="s">
        <v>4</v>
      </c>
      <c r="Q98">
        <v>3</v>
      </c>
      <c r="R98">
        <v>31</v>
      </c>
      <c r="S98" t="s">
        <v>131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362</v>
      </c>
      <c r="B99" s="1">
        <v>50</v>
      </c>
      <c r="C99" s="1" t="s">
        <v>4</v>
      </c>
      <c r="Q99">
        <v>3</v>
      </c>
      <c r="R99">
        <v>32</v>
      </c>
      <c r="S99" t="s">
        <v>132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363</v>
      </c>
      <c r="B100" s="1">
        <v>51</v>
      </c>
      <c r="C100" s="1" t="s">
        <v>4</v>
      </c>
      <c r="Q100">
        <v>4</v>
      </c>
      <c r="R100">
        <v>1</v>
      </c>
      <c r="S100" t="s">
        <v>101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364</v>
      </c>
      <c r="B101" s="1">
        <v>52</v>
      </c>
      <c r="C101" s="1" t="s">
        <v>4</v>
      </c>
      <c r="Q101">
        <v>4</v>
      </c>
      <c r="R101">
        <v>2</v>
      </c>
      <c r="S101" t="s">
        <v>103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365</v>
      </c>
      <c r="B102" s="1">
        <v>53</v>
      </c>
      <c r="C102" s="1" t="s">
        <v>4</v>
      </c>
      <c r="Q102">
        <v>4</v>
      </c>
      <c r="R102">
        <v>3</v>
      </c>
      <c r="S102" t="s">
        <v>138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139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140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366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141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367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142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368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143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369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144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370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145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371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146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372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147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373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148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374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375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376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377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378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379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380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381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382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383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384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385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386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387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388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389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390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391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392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393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394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395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396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397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398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399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400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401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402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403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404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405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406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407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408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409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410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411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412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413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414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415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416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417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418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419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420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421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422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423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424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93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425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426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427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428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429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430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431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432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433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434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435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436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437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438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439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440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441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442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443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444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445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446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447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448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449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450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451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452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453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454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455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456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457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458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459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460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461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462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463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464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465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466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467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468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469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470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471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472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473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474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475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476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477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478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479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480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481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482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483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484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485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486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487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488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489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490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491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492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493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494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495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496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497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498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499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500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501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502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503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504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505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506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507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508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509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510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511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512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513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514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515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516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517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518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519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520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521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522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523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524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525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526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527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528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529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530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531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532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533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534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535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536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537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538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539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540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541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542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543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544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545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546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547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548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549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550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551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552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553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554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555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556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557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558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559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560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561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562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563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564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565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566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567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568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569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570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571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572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573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574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575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576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577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578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579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580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581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582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583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584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585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586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587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588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589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590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591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592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593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594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595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596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597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598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599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600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601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602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603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604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605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606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607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608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609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610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611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612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613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614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615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616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617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618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619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620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621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622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623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624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625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626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627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628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629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630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631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632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633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634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635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636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637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638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639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640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641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642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643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644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645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646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647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648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649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650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651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652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653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654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655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656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657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658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659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660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661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662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663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664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665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666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667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668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669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670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671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672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673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674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675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676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677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678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679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680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681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682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683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684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685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686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687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688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689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690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691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692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693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694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695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696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697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698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699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700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701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702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703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704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705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706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707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708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709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710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711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712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713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714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715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716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717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718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719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720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721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722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723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724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725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726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727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728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729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 t="s">
        <v>730</v>
      </c>
      <c r="B470">
        <v>366</v>
      </c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11" activePane="bottomLeft" state="frozen"/>
      <selection pane="topLeft" activeCell="A1" sqref="A1"/>
      <selection pane="bottomLeft" activeCell="A36" sqref="A36:F36"/>
    </sheetView>
  </sheetViews>
  <sheetFormatPr defaultColWidth="9.00390625" defaultRowHeight="12.75"/>
  <cols>
    <col min="1" max="1" width="21.75390625" style="1" customWidth="1"/>
    <col min="2" max="2" width="73.75390625" style="1" customWidth="1"/>
    <col min="3" max="3" width="10.625" style="16" customWidth="1"/>
    <col min="4" max="4" width="12.125" style="16" customWidth="1"/>
    <col min="6" max="6" width="11.00390625" style="0" customWidth="1"/>
  </cols>
  <sheetData>
    <row r="1" spans="1:6" ht="48" customHeight="1">
      <c r="A1" s="18" t="s">
        <v>731</v>
      </c>
      <c r="B1" s="18"/>
      <c r="C1" s="18"/>
      <c r="D1" s="18"/>
      <c r="E1" s="19"/>
      <c r="F1" s="19"/>
    </row>
    <row r="2" spans="1:6" ht="13.5" thickBot="1">
      <c r="A2" s="20" t="s">
        <v>732</v>
      </c>
      <c r="B2" s="21"/>
      <c r="C2" s="21"/>
      <c r="D2" s="21"/>
      <c r="E2" s="21"/>
      <c r="F2" s="21"/>
    </row>
    <row r="3" spans="1:6" ht="49.5" customHeight="1">
      <c r="A3" s="22" t="s">
        <v>733</v>
      </c>
      <c r="B3" s="23" t="s">
        <v>101</v>
      </c>
      <c r="C3" s="24" t="s">
        <v>734</v>
      </c>
      <c r="D3" s="25" t="s">
        <v>735</v>
      </c>
      <c r="E3" s="26" t="s">
        <v>736</v>
      </c>
      <c r="F3" s="27" t="s">
        <v>737</v>
      </c>
    </row>
    <row r="4" spans="1:6" ht="13.5" thickBot="1">
      <c r="A4" s="28" t="s">
        <v>6</v>
      </c>
      <c r="B4" s="29" t="s">
        <v>7</v>
      </c>
      <c r="C4" s="29" t="s">
        <v>8</v>
      </c>
      <c r="D4" s="29" t="s">
        <v>9</v>
      </c>
      <c r="E4" s="29" t="s">
        <v>10</v>
      </c>
      <c r="F4" s="30" t="s">
        <v>11</v>
      </c>
    </row>
    <row r="5" spans="1:6" ht="12.75">
      <c r="A5" s="32" t="s">
        <v>152</v>
      </c>
      <c r="B5" s="33" t="s">
        <v>151</v>
      </c>
      <c r="C5" s="33">
        <v>470340.5</v>
      </c>
      <c r="D5" s="33">
        <v>64045.011479999994</v>
      </c>
      <c r="E5" s="33">
        <f>D5/C5*100</f>
        <v>13.616733298535847</v>
      </c>
      <c r="F5" s="33">
        <f>D5-C5</f>
        <v>-406295.48852</v>
      </c>
    </row>
    <row r="6" spans="1:6" ht="12.75">
      <c r="A6" s="31" t="s">
        <v>154</v>
      </c>
      <c r="B6" s="17" t="s">
        <v>153</v>
      </c>
      <c r="C6" s="17">
        <v>310232</v>
      </c>
      <c r="D6" s="17">
        <v>42675.6682</v>
      </c>
      <c r="E6" s="17">
        <f aca="true" t="shared" si="0" ref="E6:E36">D6/C6*100</f>
        <v>13.756049730524254</v>
      </c>
      <c r="F6" s="17">
        <f aca="true" t="shared" si="1" ref="F6:F36">D6-C6</f>
        <v>-267556.3318</v>
      </c>
    </row>
    <row r="7" spans="1:6" ht="12.75">
      <c r="A7" s="31" t="s">
        <v>156</v>
      </c>
      <c r="B7" s="17" t="s">
        <v>155</v>
      </c>
      <c r="C7" s="17">
        <v>310232</v>
      </c>
      <c r="D7" s="17">
        <v>42675.6682</v>
      </c>
      <c r="E7" s="17">
        <f t="shared" si="0"/>
        <v>13.756049730524254</v>
      </c>
      <c r="F7" s="17">
        <f t="shared" si="1"/>
        <v>-267556.3318</v>
      </c>
    </row>
    <row r="8" spans="1:6" ht="25.5">
      <c r="A8" s="31" t="s">
        <v>158</v>
      </c>
      <c r="B8" s="34" t="s">
        <v>157</v>
      </c>
      <c r="C8" s="17">
        <v>38980</v>
      </c>
      <c r="D8" s="17">
        <v>6773.47197</v>
      </c>
      <c r="E8" s="17">
        <f t="shared" si="0"/>
        <v>17.376788019497177</v>
      </c>
      <c r="F8" s="17">
        <f t="shared" si="1"/>
        <v>-32206.52803</v>
      </c>
    </row>
    <row r="9" spans="1:6" ht="25.5">
      <c r="A9" s="31" t="s">
        <v>160</v>
      </c>
      <c r="B9" s="34" t="s">
        <v>159</v>
      </c>
      <c r="C9" s="17">
        <v>38980</v>
      </c>
      <c r="D9" s="17">
        <v>6773.47197</v>
      </c>
      <c r="E9" s="17">
        <f t="shared" si="0"/>
        <v>17.376788019497177</v>
      </c>
      <c r="F9" s="17">
        <f t="shared" si="1"/>
        <v>-32206.52803</v>
      </c>
    </row>
    <row r="10" spans="1:6" ht="12.75">
      <c r="A10" s="31" t="s">
        <v>162</v>
      </c>
      <c r="B10" s="17" t="s">
        <v>161</v>
      </c>
      <c r="C10" s="17">
        <v>32812</v>
      </c>
      <c r="D10" s="17">
        <v>731.95875</v>
      </c>
      <c r="E10" s="17">
        <f t="shared" si="0"/>
        <v>2.2307654211873706</v>
      </c>
      <c r="F10" s="17">
        <f t="shared" si="1"/>
        <v>-32080.04125</v>
      </c>
    </row>
    <row r="11" spans="1:6" ht="12.75">
      <c r="A11" s="31" t="s">
        <v>164</v>
      </c>
      <c r="B11" s="17" t="s">
        <v>163</v>
      </c>
      <c r="C11" s="17">
        <v>30255</v>
      </c>
      <c r="D11" s="17">
        <v>-488.69526</v>
      </c>
      <c r="E11" s="17">
        <f t="shared" si="0"/>
        <v>-1.6152545364402577</v>
      </c>
      <c r="F11" s="17">
        <f t="shared" si="1"/>
        <v>-30743.69526</v>
      </c>
    </row>
    <row r="12" spans="1:6" ht="12.75">
      <c r="A12" s="31" t="s">
        <v>166</v>
      </c>
      <c r="B12" s="17" t="s">
        <v>165</v>
      </c>
      <c r="C12" s="17">
        <v>29</v>
      </c>
      <c r="D12" s="17">
        <v>6.42899</v>
      </c>
      <c r="E12" s="17">
        <f t="shared" si="0"/>
        <v>22.168931034482757</v>
      </c>
      <c r="F12" s="17">
        <f t="shared" si="1"/>
        <v>-22.57101</v>
      </c>
    </row>
    <row r="13" spans="1:6" ht="12.75">
      <c r="A13" s="31" t="s">
        <v>168</v>
      </c>
      <c r="B13" s="17" t="s">
        <v>167</v>
      </c>
      <c r="C13" s="17">
        <v>104</v>
      </c>
      <c r="D13" s="17">
        <v>36.725</v>
      </c>
      <c r="E13" s="17">
        <f t="shared" si="0"/>
        <v>35.3125</v>
      </c>
      <c r="F13" s="17">
        <f t="shared" si="1"/>
        <v>-67.275</v>
      </c>
    </row>
    <row r="14" spans="1:6" ht="12.75">
      <c r="A14" s="31" t="s">
        <v>170</v>
      </c>
      <c r="B14" s="17" t="s">
        <v>169</v>
      </c>
      <c r="C14" s="17">
        <v>2424</v>
      </c>
      <c r="D14" s="17">
        <v>1177.50002</v>
      </c>
      <c r="E14" s="17">
        <f t="shared" si="0"/>
        <v>48.57673349834983</v>
      </c>
      <c r="F14" s="17">
        <f t="shared" si="1"/>
        <v>-1246.49998</v>
      </c>
    </row>
    <row r="15" spans="1:6" ht="12.75">
      <c r="A15" s="31" t="s">
        <v>172</v>
      </c>
      <c r="B15" s="17" t="s">
        <v>171</v>
      </c>
      <c r="C15" s="17">
        <v>44783</v>
      </c>
      <c r="D15" s="17">
        <v>3549.92185</v>
      </c>
      <c r="E15" s="17">
        <f t="shared" si="0"/>
        <v>7.926940691780364</v>
      </c>
      <c r="F15" s="17">
        <f t="shared" si="1"/>
        <v>-41233.07815</v>
      </c>
    </row>
    <row r="16" spans="1:6" ht="12.75">
      <c r="A16" s="31" t="s">
        <v>174</v>
      </c>
      <c r="B16" s="17" t="s">
        <v>173</v>
      </c>
      <c r="C16" s="17">
        <v>5279</v>
      </c>
      <c r="D16" s="17">
        <v>379.79947</v>
      </c>
      <c r="E16" s="17">
        <f t="shared" si="0"/>
        <v>7.19453438151165</v>
      </c>
      <c r="F16" s="17">
        <f t="shared" si="1"/>
        <v>-4899.20053</v>
      </c>
    </row>
    <row r="17" spans="1:6" ht="12.75">
      <c r="A17" s="31" t="s">
        <v>176</v>
      </c>
      <c r="B17" s="17" t="s">
        <v>175</v>
      </c>
      <c r="C17" s="17">
        <v>18427</v>
      </c>
      <c r="D17" s="17">
        <v>912.75883</v>
      </c>
      <c r="E17" s="17">
        <f t="shared" si="0"/>
        <v>4.953377272480599</v>
      </c>
      <c r="F17" s="17">
        <f t="shared" si="1"/>
        <v>-17514.24117</v>
      </c>
    </row>
    <row r="18" spans="1:6" ht="12.75">
      <c r="A18" s="31" t="s">
        <v>178</v>
      </c>
      <c r="B18" s="17" t="s">
        <v>177</v>
      </c>
      <c r="C18" s="17">
        <v>21077</v>
      </c>
      <c r="D18" s="17">
        <v>2257.36355</v>
      </c>
      <c r="E18" s="17">
        <f t="shared" si="0"/>
        <v>10.710079944963704</v>
      </c>
      <c r="F18" s="17">
        <f t="shared" si="1"/>
        <v>-18819.636449999998</v>
      </c>
    </row>
    <row r="19" spans="1:6" ht="25.5">
      <c r="A19" s="31" t="s">
        <v>180</v>
      </c>
      <c r="B19" s="34" t="s">
        <v>179</v>
      </c>
      <c r="C19" s="17">
        <v>5648</v>
      </c>
      <c r="D19" s="17">
        <v>2080.78326</v>
      </c>
      <c r="E19" s="17">
        <f t="shared" si="0"/>
        <v>36.84106338526912</v>
      </c>
      <c r="F19" s="17">
        <f t="shared" si="1"/>
        <v>-3567.21674</v>
      </c>
    </row>
    <row r="20" spans="1:6" ht="12.75">
      <c r="A20" s="31" t="s">
        <v>182</v>
      </c>
      <c r="B20" s="17" t="s">
        <v>181</v>
      </c>
      <c r="C20" s="17">
        <v>652</v>
      </c>
      <c r="D20" s="17">
        <v>136.76263</v>
      </c>
      <c r="E20" s="17">
        <f t="shared" si="0"/>
        <v>20.975863496932515</v>
      </c>
      <c r="F20" s="17">
        <f t="shared" si="1"/>
        <v>-515.23737</v>
      </c>
    </row>
    <row r="21" spans="1:6" ht="25.5">
      <c r="A21" s="31" t="s">
        <v>184</v>
      </c>
      <c r="B21" s="34" t="s">
        <v>183</v>
      </c>
      <c r="C21" s="17">
        <v>15605</v>
      </c>
      <c r="D21" s="17">
        <v>5187.006530000001</v>
      </c>
      <c r="E21" s="17">
        <f t="shared" si="0"/>
        <v>33.23938820890741</v>
      </c>
      <c r="F21" s="17">
        <f t="shared" si="1"/>
        <v>-10417.99347</v>
      </c>
    </row>
    <row r="22" spans="1:6" ht="12.75">
      <c r="A22" s="31" t="s">
        <v>186</v>
      </c>
      <c r="B22" s="17" t="s">
        <v>185</v>
      </c>
      <c r="C22" s="17">
        <v>2085</v>
      </c>
      <c r="D22" s="17">
        <v>456.674</v>
      </c>
      <c r="E22" s="17">
        <f t="shared" si="0"/>
        <v>21.90282973621103</v>
      </c>
      <c r="F22" s="17">
        <f t="shared" si="1"/>
        <v>-1628.326</v>
      </c>
    </row>
    <row r="23" spans="1:6" ht="25.5">
      <c r="A23" s="31" t="s">
        <v>188</v>
      </c>
      <c r="B23" s="34" t="s">
        <v>187</v>
      </c>
      <c r="C23" s="17">
        <v>6753.5</v>
      </c>
      <c r="D23" s="17">
        <v>1691.88471</v>
      </c>
      <c r="E23" s="17">
        <f t="shared" si="0"/>
        <v>25.051968756940845</v>
      </c>
      <c r="F23" s="17">
        <f t="shared" si="1"/>
        <v>-5061.61529</v>
      </c>
    </row>
    <row r="24" spans="1:6" ht="12.75">
      <c r="A24" s="31" t="s">
        <v>190</v>
      </c>
      <c r="B24" s="17" t="s">
        <v>189</v>
      </c>
      <c r="C24" s="17">
        <v>12141</v>
      </c>
      <c r="D24" s="17">
        <v>435.53209999999996</v>
      </c>
      <c r="E24" s="17">
        <f t="shared" si="0"/>
        <v>3.5872835845482247</v>
      </c>
      <c r="F24" s="17">
        <f t="shared" si="1"/>
        <v>-11705.4679</v>
      </c>
    </row>
    <row r="25" spans="1:6" ht="12.75">
      <c r="A25" s="31" t="s">
        <v>192</v>
      </c>
      <c r="B25" s="17" t="s">
        <v>191</v>
      </c>
      <c r="C25" s="17">
        <v>649</v>
      </c>
      <c r="D25" s="17">
        <v>292.56678000000005</v>
      </c>
      <c r="E25" s="17">
        <f t="shared" si="0"/>
        <v>45.079627118644076</v>
      </c>
      <c r="F25" s="17">
        <f t="shared" si="1"/>
        <v>-356.43321999999995</v>
      </c>
    </row>
    <row r="26" spans="1:6" ht="12.75">
      <c r="A26" s="31" t="s">
        <v>194</v>
      </c>
      <c r="B26" s="17" t="s">
        <v>193</v>
      </c>
      <c r="C26" s="17"/>
      <c r="D26" s="17">
        <v>32.780699999999996</v>
      </c>
      <c r="E26" s="17"/>
      <c r="F26" s="17">
        <f t="shared" si="1"/>
        <v>32.780699999999996</v>
      </c>
    </row>
    <row r="27" spans="1:6" ht="12.75">
      <c r="A27" s="32" t="s">
        <v>196</v>
      </c>
      <c r="B27" s="33" t="s">
        <v>195</v>
      </c>
      <c r="C27" s="33">
        <v>1635087.07912</v>
      </c>
      <c r="D27" s="33">
        <v>351088.6521</v>
      </c>
      <c r="E27" s="33">
        <f t="shared" si="0"/>
        <v>21.472168460223852</v>
      </c>
      <c r="F27" s="33">
        <f t="shared" si="1"/>
        <v>-1283998.4270199998</v>
      </c>
    </row>
    <row r="28" spans="1:6" ht="25.5">
      <c r="A28" s="31" t="s">
        <v>198</v>
      </c>
      <c r="B28" s="34" t="s">
        <v>197</v>
      </c>
      <c r="C28" s="17">
        <v>1661285.025</v>
      </c>
      <c r="D28" s="17">
        <v>353641.18912</v>
      </c>
      <c r="E28" s="17">
        <f t="shared" si="0"/>
        <v>21.28720742065318</v>
      </c>
      <c r="F28" s="17">
        <f t="shared" si="1"/>
        <v>-1307643.83588</v>
      </c>
    </row>
    <row r="29" spans="1:6" ht="12.75">
      <c r="A29" s="31" t="s">
        <v>200</v>
      </c>
      <c r="B29" s="17" t="s">
        <v>199</v>
      </c>
      <c r="C29" s="17">
        <v>555913.1</v>
      </c>
      <c r="D29" s="17">
        <v>170802.5</v>
      </c>
      <c r="E29" s="17">
        <f t="shared" si="0"/>
        <v>30.724676212882912</v>
      </c>
      <c r="F29" s="17">
        <f t="shared" si="1"/>
        <v>-385110.6</v>
      </c>
    </row>
    <row r="30" spans="1:6" ht="25.5">
      <c r="A30" s="31" t="s">
        <v>202</v>
      </c>
      <c r="B30" s="34" t="s">
        <v>201</v>
      </c>
      <c r="C30" s="17">
        <v>520863.825</v>
      </c>
      <c r="D30" s="17">
        <v>36350.52162</v>
      </c>
      <c r="E30" s="17">
        <f t="shared" si="0"/>
        <v>6.978891578811409</v>
      </c>
      <c r="F30" s="17">
        <f t="shared" si="1"/>
        <v>-484513.30338</v>
      </c>
    </row>
    <row r="31" spans="1:6" ht="12.75">
      <c r="A31" s="31" t="s">
        <v>204</v>
      </c>
      <c r="B31" s="17" t="s">
        <v>203</v>
      </c>
      <c r="C31" s="17">
        <v>557447.2</v>
      </c>
      <c r="D31" s="17">
        <v>142666.35949</v>
      </c>
      <c r="E31" s="17">
        <f t="shared" si="0"/>
        <v>25.592802240283923</v>
      </c>
      <c r="F31" s="17">
        <f t="shared" si="1"/>
        <v>-414780.84050999995</v>
      </c>
    </row>
    <row r="32" spans="1:6" ht="12.75">
      <c r="A32" s="31" t="s">
        <v>206</v>
      </c>
      <c r="B32" s="17" t="s">
        <v>205</v>
      </c>
      <c r="C32" s="17">
        <v>27060.9</v>
      </c>
      <c r="D32" s="17">
        <v>3821.8080099999997</v>
      </c>
      <c r="E32" s="17">
        <f t="shared" si="0"/>
        <v>14.122989294517179</v>
      </c>
      <c r="F32" s="17">
        <f t="shared" si="1"/>
        <v>-23239.09199</v>
      </c>
    </row>
    <row r="33" spans="1:6" ht="12.75">
      <c r="A33" s="31" t="s">
        <v>208</v>
      </c>
      <c r="B33" s="17" t="s">
        <v>207</v>
      </c>
      <c r="C33" s="17">
        <v>613</v>
      </c>
      <c r="D33" s="17">
        <v>613</v>
      </c>
      <c r="E33" s="17">
        <f t="shared" si="0"/>
        <v>100</v>
      </c>
      <c r="F33" s="17">
        <f t="shared" si="1"/>
        <v>0</v>
      </c>
    </row>
    <row r="34" spans="1:6" ht="45" customHeight="1">
      <c r="A34" s="31" t="s">
        <v>210</v>
      </c>
      <c r="B34" s="34" t="s">
        <v>209</v>
      </c>
      <c r="C34" s="17"/>
      <c r="D34" s="17">
        <v>17.99324</v>
      </c>
      <c r="E34" s="17"/>
      <c r="F34" s="17">
        <f t="shared" si="1"/>
        <v>17.99324</v>
      </c>
    </row>
    <row r="35" spans="1:6" ht="25.5">
      <c r="A35" s="31" t="s">
        <v>212</v>
      </c>
      <c r="B35" s="34" t="s">
        <v>211</v>
      </c>
      <c r="C35" s="17">
        <v>-26810.94588</v>
      </c>
      <c r="D35" s="17">
        <v>-3183.53026</v>
      </c>
      <c r="E35" s="17">
        <f t="shared" si="0"/>
        <v>11.873994577620623</v>
      </c>
      <c r="F35" s="17">
        <f t="shared" si="1"/>
        <v>23627.41562</v>
      </c>
    </row>
    <row r="36" spans="1:6" ht="12.75">
      <c r="A36" s="32" t="s">
        <v>150</v>
      </c>
      <c r="B36" s="33" t="s">
        <v>149</v>
      </c>
      <c r="C36" s="33">
        <v>2105427.57912</v>
      </c>
      <c r="D36" s="33">
        <v>415133.66358</v>
      </c>
      <c r="E36" s="33">
        <f t="shared" si="0"/>
        <v>19.717309096592736</v>
      </c>
      <c r="F36" s="33">
        <f t="shared" si="1"/>
        <v>-1690293.91554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27" activePane="bottomLeft" state="frozen"/>
      <selection pane="topLeft" activeCell="A1" sqref="A1"/>
      <selection pane="bottomLeft" activeCell="E65" sqref="E65"/>
    </sheetView>
  </sheetViews>
  <sheetFormatPr defaultColWidth="9.00390625" defaultRowHeight="12.75"/>
  <cols>
    <col min="1" max="1" width="6.25390625" style="1" customWidth="1"/>
    <col min="2" max="2" width="66.625" style="1" customWidth="1"/>
    <col min="3" max="3" width="11.375" style="16" customWidth="1"/>
    <col min="4" max="4" width="11.25390625" style="16" customWidth="1"/>
    <col min="6" max="6" width="12.25390625" style="0" customWidth="1"/>
  </cols>
  <sheetData>
    <row r="1" spans="1:6" ht="42" customHeight="1">
      <c r="A1" s="35" t="s">
        <v>733</v>
      </c>
      <c r="B1" s="36" t="s">
        <v>101</v>
      </c>
      <c r="C1" s="37" t="s">
        <v>734</v>
      </c>
      <c r="D1" s="36" t="s">
        <v>735</v>
      </c>
      <c r="E1" s="38" t="s">
        <v>736</v>
      </c>
      <c r="F1" s="39" t="s">
        <v>737</v>
      </c>
    </row>
    <row r="2" spans="1:6" ht="13.5" thickBot="1">
      <c r="A2" s="42" t="s">
        <v>6</v>
      </c>
      <c r="B2" s="43" t="s">
        <v>7</v>
      </c>
      <c r="C2" s="44" t="s">
        <v>8</v>
      </c>
      <c r="D2" s="44" t="s">
        <v>9</v>
      </c>
      <c r="E2" s="45" t="s">
        <v>10</v>
      </c>
      <c r="F2" s="46" t="s">
        <v>11</v>
      </c>
    </row>
    <row r="3" spans="1:6" ht="12.75">
      <c r="A3" s="40" t="s">
        <v>216</v>
      </c>
      <c r="B3" s="41" t="s">
        <v>215</v>
      </c>
      <c r="C3" s="41">
        <v>171228.83513999998</v>
      </c>
      <c r="D3" s="41">
        <v>17322.60432</v>
      </c>
      <c r="E3" s="41">
        <f>D3/C3*100</f>
        <v>10.116639703725546</v>
      </c>
      <c r="F3" s="41">
        <f>D3-C3</f>
        <v>-153906.23082</v>
      </c>
    </row>
    <row r="4" spans="1:6" ht="25.5">
      <c r="A4" s="31" t="s">
        <v>218</v>
      </c>
      <c r="B4" s="34" t="s">
        <v>217</v>
      </c>
      <c r="C4" s="17">
        <v>2002.1</v>
      </c>
      <c r="D4" s="17">
        <v>202.5949</v>
      </c>
      <c r="E4" s="17">
        <f aca="true" t="shared" si="0" ref="E4:E56">D4/C4*100</f>
        <v>10.119119924079717</v>
      </c>
      <c r="F4" s="17">
        <f aca="true" t="shared" si="1" ref="F4:F56">D4-C4</f>
        <v>-1799.5050999999999</v>
      </c>
    </row>
    <row r="5" spans="1:6" ht="38.25">
      <c r="A5" s="31" t="s">
        <v>220</v>
      </c>
      <c r="B5" s="34" t="s">
        <v>219</v>
      </c>
      <c r="C5" s="17">
        <v>1500.6</v>
      </c>
      <c r="D5" s="17">
        <v>162.07091</v>
      </c>
      <c r="E5" s="17">
        <f t="shared" si="0"/>
        <v>10.800407170465148</v>
      </c>
      <c r="F5" s="17">
        <f t="shared" si="1"/>
        <v>-1338.52909</v>
      </c>
    </row>
    <row r="6" spans="1:6" ht="38.25">
      <c r="A6" s="31" t="s">
        <v>222</v>
      </c>
      <c r="B6" s="34" t="s">
        <v>221</v>
      </c>
      <c r="C6" s="17">
        <v>71774.0098</v>
      </c>
      <c r="D6" s="17">
        <v>7058.43955</v>
      </c>
      <c r="E6" s="17">
        <f t="shared" si="0"/>
        <v>9.834255560847877</v>
      </c>
      <c r="F6" s="17">
        <f t="shared" si="1"/>
        <v>-64715.57025</v>
      </c>
    </row>
    <row r="7" spans="1:6" ht="12.75">
      <c r="A7" s="31" t="s">
        <v>224</v>
      </c>
      <c r="B7" s="17" t="s">
        <v>223</v>
      </c>
      <c r="C7" s="17">
        <v>13</v>
      </c>
      <c r="D7" s="17">
        <v>0</v>
      </c>
      <c r="E7" s="17">
        <f t="shared" si="0"/>
        <v>0</v>
      </c>
      <c r="F7" s="17">
        <f t="shared" si="1"/>
        <v>-13</v>
      </c>
    </row>
    <row r="8" spans="1:6" ht="25.5">
      <c r="A8" s="31" t="s">
        <v>226</v>
      </c>
      <c r="B8" s="34" t="s">
        <v>225</v>
      </c>
      <c r="C8" s="17">
        <v>27518.9</v>
      </c>
      <c r="D8" s="17">
        <v>2645.85098</v>
      </c>
      <c r="E8" s="17">
        <f t="shared" si="0"/>
        <v>9.614668391541812</v>
      </c>
      <c r="F8" s="17">
        <f t="shared" si="1"/>
        <v>-24873.049020000002</v>
      </c>
    </row>
    <row r="9" spans="1:6" ht="12.75">
      <c r="A9" s="31" t="s">
        <v>228</v>
      </c>
      <c r="B9" s="17" t="s">
        <v>227</v>
      </c>
      <c r="C9" s="17">
        <v>1186</v>
      </c>
      <c r="D9" s="17">
        <v>0</v>
      </c>
      <c r="E9" s="17">
        <f t="shared" si="0"/>
        <v>0</v>
      </c>
      <c r="F9" s="17">
        <f t="shared" si="1"/>
        <v>-1186</v>
      </c>
    </row>
    <row r="10" spans="1:6" ht="12.75">
      <c r="A10" s="31" t="s">
        <v>230</v>
      </c>
      <c r="B10" s="17" t="s">
        <v>229</v>
      </c>
      <c r="C10" s="17">
        <v>67234.22534</v>
      </c>
      <c r="D10" s="17">
        <v>7253.647980000001</v>
      </c>
      <c r="E10" s="17">
        <f t="shared" si="0"/>
        <v>10.788624310488709</v>
      </c>
      <c r="F10" s="17">
        <f t="shared" si="1"/>
        <v>-59980.57736</v>
      </c>
    </row>
    <row r="11" spans="1:6" ht="12.75">
      <c r="A11" s="32" t="s">
        <v>232</v>
      </c>
      <c r="B11" s="33" t="s">
        <v>231</v>
      </c>
      <c r="C11" s="33">
        <v>4145.8</v>
      </c>
      <c r="D11" s="33">
        <v>432.1801</v>
      </c>
      <c r="E11" s="33">
        <f t="shared" si="0"/>
        <v>10.424528438419605</v>
      </c>
      <c r="F11" s="33">
        <f t="shared" si="1"/>
        <v>-3713.6199</v>
      </c>
    </row>
    <row r="12" spans="1:6" ht="12.75">
      <c r="A12" s="31" t="s">
        <v>234</v>
      </c>
      <c r="B12" s="17" t="s">
        <v>233</v>
      </c>
      <c r="C12" s="17">
        <v>4145.8</v>
      </c>
      <c r="D12" s="17">
        <v>432.1801</v>
      </c>
      <c r="E12" s="17">
        <f t="shared" si="0"/>
        <v>10.424528438419605</v>
      </c>
      <c r="F12" s="17">
        <f t="shared" si="1"/>
        <v>-3713.6199</v>
      </c>
    </row>
    <row r="13" spans="1:6" ht="25.5">
      <c r="A13" s="32" t="s">
        <v>236</v>
      </c>
      <c r="B13" s="47" t="s">
        <v>235</v>
      </c>
      <c r="C13" s="33">
        <v>23879.34369</v>
      </c>
      <c r="D13" s="33">
        <v>2035.77726</v>
      </c>
      <c r="E13" s="33">
        <f t="shared" si="0"/>
        <v>8.525264707557797</v>
      </c>
      <c r="F13" s="33">
        <f t="shared" si="1"/>
        <v>-21843.566430000003</v>
      </c>
    </row>
    <row r="14" spans="1:6" ht="12.75">
      <c r="A14" s="31" t="s">
        <v>238</v>
      </c>
      <c r="B14" s="17" t="s">
        <v>237</v>
      </c>
      <c r="C14" s="17">
        <v>2424</v>
      </c>
      <c r="D14" s="17">
        <v>200.37939</v>
      </c>
      <c r="E14" s="17">
        <f t="shared" si="0"/>
        <v>8.266476485148514</v>
      </c>
      <c r="F14" s="17">
        <f t="shared" si="1"/>
        <v>-2223.62061</v>
      </c>
    </row>
    <row r="15" spans="1:6" ht="25.5">
      <c r="A15" s="31" t="s">
        <v>240</v>
      </c>
      <c r="B15" s="34" t="s">
        <v>239</v>
      </c>
      <c r="C15" s="17">
        <v>19204.94369</v>
      </c>
      <c r="D15" s="17">
        <v>1835.39787</v>
      </c>
      <c r="E15" s="17">
        <f t="shared" si="0"/>
        <v>9.556903157990982</v>
      </c>
      <c r="F15" s="17">
        <f t="shared" si="1"/>
        <v>-17369.54582</v>
      </c>
    </row>
    <row r="16" spans="1:6" ht="25.5">
      <c r="A16" s="31" t="s">
        <v>242</v>
      </c>
      <c r="B16" s="34" t="s">
        <v>241</v>
      </c>
      <c r="C16" s="17">
        <v>2250.4</v>
      </c>
      <c r="D16" s="17">
        <v>0</v>
      </c>
      <c r="E16" s="17">
        <f t="shared" si="0"/>
        <v>0</v>
      </c>
      <c r="F16" s="17">
        <f t="shared" si="1"/>
        <v>-2250.4</v>
      </c>
    </row>
    <row r="17" spans="1:6" ht="12.75">
      <c r="A17" s="32" t="s">
        <v>244</v>
      </c>
      <c r="B17" s="33" t="s">
        <v>243</v>
      </c>
      <c r="C17" s="33">
        <v>242741.30877</v>
      </c>
      <c r="D17" s="33">
        <v>16622.20034</v>
      </c>
      <c r="E17" s="33">
        <f t="shared" si="0"/>
        <v>6.847701540469863</v>
      </c>
      <c r="F17" s="33">
        <f t="shared" si="1"/>
        <v>-226119.10843</v>
      </c>
    </row>
    <row r="18" spans="1:6" ht="12.75">
      <c r="A18" s="31" t="s">
        <v>246</v>
      </c>
      <c r="B18" s="17" t="s">
        <v>245</v>
      </c>
      <c r="C18" s="17">
        <v>4023.7</v>
      </c>
      <c r="D18" s="17">
        <v>0</v>
      </c>
      <c r="E18" s="17">
        <f t="shared" si="0"/>
        <v>0</v>
      </c>
      <c r="F18" s="17">
        <f t="shared" si="1"/>
        <v>-4023.7</v>
      </c>
    </row>
    <row r="19" spans="1:6" ht="12.75">
      <c r="A19" s="31" t="s">
        <v>248</v>
      </c>
      <c r="B19" s="17" t="s">
        <v>247</v>
      </c>
      <c r="C19" s="17">
        <v>9200</v>
      </c>
      <c r="D19" s="17">
        <v>678.1971500000001</v>
      </c>
      <c r="E19" s="17">
        <f t="shared" si="0"/>
        <v>7.371708152173914</v>
      </c>
      <c r="F19" s="17">
        <f t="shared" si="1"/>
        <v>-8521.80285</v>
      </c>
    </row>
    <row r="20" spans="1:6" ht="12.75">
      <c r="A20" s="31" t="s">
        <v>250</v>
      </c>
      <c r="B20" s="17" t="s">
        <v>249</v>
      </c>
      <c r="C20" s="17">
        <v>194336.20037</v>
      </c>
      <c r="D20" s="17">
        <v>12725.48356</v>
      </c>
      <c r="E20" s="17">
        <f t="shared" si="0"/>
        <v>6.54817966790116</v>
      </c>
      <c r="F20" s="17">
        <f t="shared" si="1"/>
        <v>-181610.71681</v>
      </c>
    </row>
    <row r="21" spans="1:6" ht="12.75">
      <c r="A21" s="31" t="s">
        <v>252</v>
      </c>
      <c r="B21" s="17" t="s">
        <v>251</v>
      </c>
      <c r="C21" s="17">
        <v>1412.5084</v>
      </c>
      <c r="D21" s="17">
        <v>147.87093</v>
      </c>
      <c r="E21" s="17">
        <f t="shared" si="0"/>
        <v>10.46867615088165</v>
      </c>
      <c r="F21" s="17">
        <f t="shared" si="1"/>
        <v>-1264.63747</v>
      </c>
    </row>
    <row r="22" spans="1:6" ht="12.75">
      <c r="A22" s="31" t="s">
        <v>254</v>
      </c>
      <c r="B22" s="17" t="s">
        <v>253</v>
      </c>
      <c r="C22" s="17">
        <v>33768.9</v>
      </c>
      <c r="D22" s="17">
        <v>3070.6487</v>
      </c>
      <c r="E22" s="17">
        <f t="shared" si="0"/>
        <v>9.093126219687345</v>
      </c>
      <c r="F22" s="17">
        <f t="shared" si="1"/>
        <v>-30698.2513</v>
      </c>
    </row>
    <row r="23" spans="1:6" ht="12.75">
      <c r="A23" s="32" t="s">
        <v>256</v>
      </c>
      <c r="B23" s="33" t="s">
        <v>255</v>
      </c>
      <c r="C23" s="33">
        <v>344440.55398</v>
      </c>
      <c r="D23" s="33">
        <v>8967.369289999999</v>
      </c>
      <c r="E23" s="33">
        <f t="shared" si="0"/>
        <v>2.603459199673883</v>
      </c>
      <c r="F23" s="33">
        <f t="shared" si="1"/>
        <v>-335473.18469</v>
      </c>
    </row>
    <row r="24" spans="1:6" ht="12.75">
      <c r="A24" s="31" t="s">
        <v>258</v>
      </c>
      <c r="B24" s="17" t="s">
        <v>257</v>
      </c>
      <c r="C24" s="17">
        <v>13032.03288</v>
      </c>
      <c r="D24" s="17">
        <v>193.92109</v>
      </c>
      <c r="E24" s="17">
        <f t="shared" si="0"/>
        <v>1.4880340756169115</v>
      </c>
      <c r="F24" s="17">
        <f t="shared" si="1"/>
        <v>-12838.11179</v>
      </c>
    </row>
    <row r="25" spans="1:6" ht="12.75">
      <c r="A25" s="31" t="s">
        <v>260</v>
      </c>
      <c r="B25" s="17" t="s">
        <v>259</v>
      </c>
      <c r="C25" s="17">
        <v>225814.67</v>
      </c>
      <c r="D25" s="17">
        <v>85.70022</v>
      </c>
      <c r="E25" s="17">
        <f t="shared" si="0"/>
        <v>0.03795157329681017</v>
      </c>
      <c r="F25" s="17">
        <f t="shared" si="1"/>
        <v>-225728.96978</v>
      </c>
    </row>
    <row r="26" spans="1:6" ht="12.75">
      <c r="A26" s="31" t="s">
        <v>262</v>
      </c>
      <c r="B26" s="17" t="s">
        <v>261</v>
      </c>
      <c r="C26" s="17">
        <v>70595.76146</v>
      </c>
      <c r="D26" s="17">
        <v>3096.30164</v>
      </c>
      <c r="E26" s="17">
        <f t="shared" si="0"/>
        <v>4.385959689314187</v>
      </c>
      <c r="F26" s="17">
        <f t="shared" si="1"/>
        <v>-67499.45981999999</v>
      </c>
    </row>
    <row r="27" spans="1:6" ht="12.75">
      <c r="A27" s="31" t="s">
        <v>264</v>
      </c>
      <c r="B27" s="17" t="s">
        <v>263</v>
      </c>
      <c r="C27" s="17">
        <v>34998.08964</v>
      </c>
      <c r="D27" s="17">
        <v>5591.4463399999995</v>
      </c>
      <c r="E27" s="17">
        <f t="shared" si="0"/>
        <v>15.976432992529475</v>
      </c>
      <c r="F27" s="17">
        <f t="shared" si="1"/>
        <v>-29406.6433</v>
      </c>
    </row>
    <row r="28" spans="1:6" ht="12.75">
      <c r="A28" s="32" t="s">
        <v>266</v>
      </c>
      <c r="B28" s="33" t="s">
        <v>265</v>
      </c>
      <c r="C28" s="33">
        <v>2085</v>
      </c>
      <c r="D28" s="33">
        <v>0</v>
      </c>
      <c r="E28" s="33">
        <f t="shared" si="0"/>
        <v>0</v>
      </c>
      <c r="F28" s="33">
        <f t="shared" si="1"/>
        <v>-2085</v>
      </c>
    </row>
    <row r="29" spans="1:6" ht="12.75">
      <c r="A29" s="31" t="s">
        <v>268</v>
      </c>
      <c r="B29" s="17" t="s">
        <v>267</v>
      </c>
      <c r="C29" s="17">
        <v>2085</v>
      </c>
      <c r="D29" s="17">
        <v>0</v>
      </c>
      <c r="E29" s="17">
        <f t="shared" si="0"/>
        <v>0</v>
      </c>
      <c r="F29" s="17">
        <f t="shared" si="1"/>
        <v>-2085</v>
      </c>
    </row>
    <row r="30" spans="1:6" ht="12.75">
      <c r="A30" s="32" t="s">
        <v>270</v>
      </c>
      <c r="B30" s="33" t="s">
        <v>269</v>
      </c>
      <c r="C30" s="33">
        <v>1097839.9841500001</v>
      </c>
      <c r="D30" s="33">
        <v>160337.08812</v>
      </c>
      <c r="E30" s="33">
        <f t="shared" si="0"/>
        <v>14.604777602825294</v>
      </c>
      <c r="F30" s="33">
        <f t="shared" si="1"/>
        <v>-937502.8960300002</v>
      </c>
    </row>
    <row r="31" spans="1:6" ht="12.75">
      <c r="A31" s="31" t="s">
        <v>272</v>
      </c>
      <c r="B31" s="17" t="s">
        <v>271</v>
      </c>
      <c r="C31" s="17">
        <v>200478.7</v>
      </c>
      <c r="D31" s="17">
        <v>33342.66526</v>
      </c>
      <c r="E31" s="17">
        <f t="shared" si="0"/>
        <v>16.631525074733624</v>
      </c>
      <c r="F31" s="17">
        <f t="shared" si="1"/>
        <v>-167136.03474</v>
      </c>
    </row>
    <row r="32" spans="1:6" ht="12.75">
      <c r="A32" s="31" t="s">
        <v>274</v>
      </c>
      <c r="B32" s="17" t="s">
        <v>273</v>
      </c>
      <c r="C32" s="17">
        <v>666390.78415</v>
      </c>
      <c r="D32" s="17">
        <v>102349.97279</v>
      </c>
      <c r="E32" s="17">
        <f t="shared" si="0"/>
        <v>15.358851776521826</v>
      </c>
      <c r="F32" s="17">
        <f t="shared" si="1"/>
        <v>-564040.8113599999</v>
      </c>
    </row>
    <row r="33" spans="1:6" ht="12.75">
      <c r="A33" s="31" t="s">
        <v>276</v>
      </c>
      <c r="B33" s="17" t="s">
        <v>275</v>
      </c>
      <c r="C33" s="17">
        <v>40477.7</v>
      </c>
      <c r="D33" s="17">
        <v>5218.93888</v>
      </c>
      <c r="E33" s="17">
        <f t="shared" si="0"/>
        <v>12.893368150858375</v>
      </c>
      <c r="F33" s="17">
        <f t="shared" si="1"/>
        <v>-35258.761119999996</v>
      </c>
    </row>
    <row r="34" spans="1:6" ht="12.75">
      <c r="A34" s="31" t="s">
        <v>278</v>
      </c>
      <c r="B34" s="48" t="s">
        <v>277</v>
      </c>
      <c r="C34" s="17">
        <v>50</v>
      </c>
      <c r="D34" s="17">
        <v>14</v>
      </c>
      <c r="E34" s="17">
        <f t="shared" si="0"/>
        <v>28.000000000000004</v>
      </c>
      <c r="F34" s="17">
        <f t="shared" si="1"/>
        <v>-36</v>
      </c>
    </row>
    <row r="35" spans="1:6" ht="12.75">
      <c r="A35" s="31" t="s">
        <v>280</v>
      </c>
      <c r="B35" s="17" t="s">
        <v>279</v>
      </c>
      <c r="C35" s="17">
        <v>509</v>
      </c>
      <c r="D35" s="17">
        <v>7</v>
      </c>
      <c r="E35" s="17">
        <f t="shared" si="0"/>
        <v>1.37524557956778</v>
      </c>
      <c r="F35" s="17">
        <f t="shared" si="1"/>
        <v>-502</v>
      </c>
    </row>
    <row r="36" spans="1:6" ht="12.75">
      <c r="A36" s="31" t="s">
        <v>282</v>
      </c>
      <c r="B36" s="17" t="s">
        <v>281</v>
      </c>
      <c r="C36" s="17">
        <v>189933.8</v>
      </c>
      <c r="D36" s="17">
        <v>19404.51119</v>
      </c>
      <c r="E36" s="17">
        <f t="shared" si="0"/>
        <v>10.21646025615241</v>
      </c>
      <c r="F36" s="17">
        <f t="shared" si="1"/>
        <v>-170529.28881</v>
      </c>
    </row>
    <row r="37" spans="1:6" ht="12.75">
      <c r="A37" s="32" t="s">
        <v>284</v>
      </c>
      <c r="B37" s="33" t="s">
        <v>283</v>
      </c>
      <c r="C37" s="33">
        <v>218452.31747</v>
      </c>
      <c r="D37" s="33">
        <v>26141.03032</v>
      </c>
      <c r="E37" s="33">
        <f t="shared" si="0"/>
        <v>11.966469672993945</v>
      </c>
      <c r="F37" s="33">
        <f t="shared" si="1"/>
        <v>-192311.28715000002</v>
      </c>
    </row>
    <row r="38" spans="1:6" ht="12.75">
      <c r="A38" s="31" t="s">
        <v>286</v>
      </c>
      <c r="B38" s="17" t="s">
        <v>285</v>
      </c>
      <c r="C38" s="17">
        <v>165656.17502000002</v>
      </c>
      <c r="D38" s="17">
        <v>20277.65832</v>
      </c>
      <c r="E38" s="17">
        <f t="shared" si="0"/>
        <v>12.240810412018648</v>
      </c>
      <c r="F38" s="17">
        <f t="shared" si="1"/>
        <v>-145378.51670000004</v>
      </c>
    </row>
    <row r="39" spans="1:6" ht="12.75">
      <c r="A39" s="31" t="s">
        <v>288</v>
      </c>
      <c r="B39" s="17" t="s">
        <v>287</v>
      </c>
      <c r="C39" s="17">
        <v>52796.14245</v>
      </c>
      <c r="D39" s="17">
        <v>5863.372</v>
      </c>
      <c r="E39" s="17">
        <f t="shared" si="0"/>
        <v>11.105682589505173</v>
      </c>
      <c r="F39" s="17">
        <f t="shared" si="1"/>
        <v>-46932.770449999996</v>
      </c>
    </row>
    <row r="40" spans="1:6" ht="12.75">
      <c r="A40" s="32" t="s">
        <v>290</v>
      </c>
      <c r="B40" s="33" t="s">
        <v>289</v>
      </c>
      <c r="C40" s="33">
        <v>79445.75790000001</v>
      </c>
      <c r="D40" s="33">
        <v>10391.25732</v>
      </c>
      <c r="E40" s="33">
        <f t="shared" si="0"/>
        <v>13.079688072306753</v>
      </c>
      <c r="F40" s="33">
        <f t="shared" si="1"/>
        <v>-69054.50058</v>
      </c>
    </row>
    <row r="41" spans="1:6" ht="12.75">
      <c r="A41" s="31" t="s">
        <v>292</v>
      </c>
      <c r="B41" s="17" t="s">
        <v>291</v>
      </c>
      <c r="C41" s="17">
        <v>12582.3</v>
      </c>
      <c r="D41" s="17">
        <v>1076.83211</v>
      </c>
      <c r="E41" s="17">
        <f t="shared" si="0"/>
        <v>8.558308973717049</v>
      </c>
      <c r="F41" s="17">
        <f t="shared" si="1"/>
        <v>-11505.46789</v>
      </c>
    </row>
    <row r="42" spans="1:6" ht="12.75">
      <c r="A42" s="31" t="s">
        <v>294</v>
      </c>
      <c r="B42" s="17" t="s">
        <v>293</v>
      </c>
      <c r="C42" s="17">
        <v>18913.8579</v>
      </c>
      <c r="D42" s="17">
        <v>4087.24455</v>
      </c>
      <c r="E42" s="17">
        <f t="shared" si="0"/>
        <v>21.609787763077147</v>
      </c>
      <c r="F42" s="17">
        <f t="shared" si="1"/>
        <v>-14826.61335</v>
      </c>
    </row>
    <row r="43" spans="1:6" ht="12.75">
      <c r="A43" s="31" t="s">
        <v>296</v>
      </c>
      <c r="B43" s="17" t="s">
        <v>295</v>
      </c>
      <c r="C43" s="17">
        <v>44973.2</v>
      </c>
      <c r="D43" s="17">
        <v>4906.628320000001</v>
      </c>
      <c r="E43" s="17">
        <f t="shared" si="0"/>
        <v>10.910116069125616</v>
      </c>
      <c r="F43" s="17">
        <f t="shared" si="1"/>
        <v>-40066.571679999994</v>
      </c>
    </row>
    <row r="44" spans="1:6" ht="12.75">
      <c r="A44" s="31" t="s">
        <v>298</v>
      </c>
      <c r="B44" s="17" t="s">
        <v>297</v>
      </c>
      <c r="C44" s="17">
        <v>2976.4</v>
      </c>
      <c r="D44" s="17">
        <v>320.55234</v>
      </c>
      <c r="E44" s="17">
        <f t="shared" si="0"/>
        <v>10.769800430049726</v>
      </c>
      <c r="F44" s="17">
        <f t="shared" si="1"/>
        <v>-2655.84766</v>
      </c>
    </row>
    <row r="45" spans="1:6" ht="12.75">
      <c r="A45" s="32" t="s">
        <v>300</v>
      </c>
      <c r="B45" s="33" t="s">
        <v>299</v>
      </c>
      <c r="C45" s="33">
        <v>72133.76411</v>
      </c>
      <c r="D45" s="33">
        <v>35176.653549999995</v>
      </c>
      <c r="E45" s="33">
        <f t="shared" si="0"/>
        <v>48.7658643410838</v>
      </c>
      <c r="F45" s="33">
        <f t="shared" si="1"/>
        <v>-36957.11056000001</v>
      </c>
    </row>
    <row r="46" spans="1:6" ht="12.75">
      <c r="A46" s="31" t="s">
        <v>302</v>
      </c>
      <c r="B46" s="17" t="s">
        <v>301</v>
      </c>
      <c r="C46" s="17">
        <v>53458.26411</v>
      </c>
      <c r="D46" s="17">
        <v>33299.57899</v>
      </c>
      <c r="E46" s="17">
        <f t="shared" si="0"/>
        <v>62.290797399407</v>
      </c>
      <c r="F46" s="17">
        <f t="shared" si="1"/>
        <v>-20158.685119999995</v>
      </c>
    </row>
    <row r="47" spans="1:6" ht="12.75">
      <c r="A47" s="31" t="s">
        <v>304</v>
      </c>
      <c r="B47" s="17" t="s">
        <v>303</v>
      </c>
      <c r="C47" s="17">
        <v>10</v>
      </c>
      <c r="D47" s="17">
        <v>0</v>
      </c>
      <c r="E47" s="17">
        <f t="shared" si="0"/>
        <v>0</v>
      </c>
      <c r="F47" s="17">
        <f t="shared" si="1"/>
        <v>-10</v>
      </c>
    </row>
    <row r="48" spans="1:6" ht="12.75">
      <c r="A48" s="31" t="s">
        <v>306</v>
      </c>
      <c r="B48" s="17" t="s">
        <v>305</v>
      </c>
      <c r="C48" s="17">
        <v>18665.5</v>
      </c>
      <c r="D48" s="17">
        <v>1877.07456</v>
      </c>
      <c r="E48" s="17">
        <f t="shared" si="0"/>
        <v>10.05638509549704</v>
      </c>
      <c r="F48" s="17">
        <f t="shared" si="1"/>
        <v>-16788.42544</v>
      </c>
    </row>
    <row r="49" spans="1:6" ht="12.75">
      <c r="A49" s="32" t="s">
        <v>308</v>
      </c>
      <c r="B49" s="33" t="s">
        <v>307</v>
      </c>
      <c r="C49" s="33">
        <v>37</v>
      </c>
      <c r="D49" s="33">
        <v>4.846</v>
      </c>
      <c r="E49" s="33">
        <f t="shared" si="0"/>
        <v>13.097297297297297</v>
      </c>
      <c r="F49" s="33">
        <f t="shared" si="1"/>
        <v>-32.153999999999996</v>
      </c>
    </row>
    <row r="50" spans="1:6" ht="12.75">
      <c r="A50" s="31" t="s">
        <v>310</v>
      </c>
      <c r="B50" s="17" t="s">
        <v>309</v>
      </c>
      <c r="C50" s="17">
        <v>37</v>
      </c>
      <c r="D50" s="17">
        <v>4.846</v>
      </c>
      <c r="E50" s="17">
        <f t="shared" si="0"/>
        <v>13.097297297297297</v>
      </c>
      <c r="F50" s="17">
        <f t="shared" si="1"/>
        <v>-32.153999999999996</v>
      </c>
    </row>
    <row r="51" spans="1:6" ht="12.75">
      <c r="A51" s="32" t="s">
        <v>312</v>
      </c>
      <c r="B51" s="33" t="s">
        <v>311</v>
      </c>
      <c r="C51" s="33">
        <v>7</v>
      </c>
      <c r="D51" s="33">
        <v>0</v>
      </c>
      <c r="E51" s="33">
        <f t="shared" si="0"/>
        <v>0</v>
      </c>
      <c r="F51" s="33">
        <f t="shared" si="1"/>
        <v>-7</v>
      </c>
    </row>
    <row r="52" spans="1:6" ht="12.75">
      <c r="A52" s="31" t="s">
        <v>314</v>
      </c>
      <c r="B52" s="17" t="s">
        <v>313</v>
      </c>
      <c r="C52" s="17">
        <v>7</v>
      </c>
      <c r="D52" s="17">
        <v>0</v>
      </c>
      <c r="E52" s="17">
        <f t="shared" si="0"/>
        <v>0</v>
      </c>
      <c r="F52" s="17">
        <f t="shared" si="1"/>
        <v>-7</v>
      </c>
    </row>
    <row r="53" spans="1:6" ht="25.5">
      <c r="A53" s="32" t="s">
        <v>316</v>
      </c>
      <c r="B53" s="47" t="s">
        <v>315</v>
      </c>
      <c r="C53" s="33">
        <v>9917.75262</v>
      </c>
      <c r="D53" s="33">
        <v>0</v>
      </c>
      <c r="E53" s="33">
        <f t="shared" si="0"/>
        <v>0</v>
      </c>
      <c r="F53" s="33">
        <f t="shared" si="1"/>
        <v>-9917.75262</v>
      </c>
    </row>
    <row r="54" spans="1:6" ht="12.75">
      <c r="A54" s="31" t="s">
        <v>318</v>
      </c>
      <c r="B54" s="17" t="s">
        <v>317</v>
      </c>
      <c r="C54" s="17">
        <v>9917.75262</v>
      </c>
      <c r="D54" s="17">
        <v>0</v>
      </c>
      <c r="E54" s="17">
        <f t="shared" si="0"/>
        <v>0</v>
      </c>
      <c r="F54" s="17">
        <f t="shared" si="1"/>
        <v>-9917.75262</v>
      </c>
    </row>
    <row r="55" spans="1:6" ht="12.75">
      <c r="A55" s="32" t="s">
        <v>214</v>
      </c>
      <c r="B55" s="33" t="s">
        <v>213</v>
      </c>
      <c r="C55" s="33">
        <v>2266354.4178299997</v>
      </c>
      <c r="D55" s="33">
        <v>277431.00662</v>
      </c>
      <c r="E55" s="33">
        <f t="shared" si="0"/>
        <v>12.24128955459826</v>
      </c>
      <c r="F55" s="33">
        <f t="shared" si="1"/>
        <v>-1988923.4112099996</v>
      </c>
    </row>
    <row r="56" spans="1:6" ht="12.75">
      <c r="A56" s="32" t="s">
        <v>320</v>
      </c>
      <c r="B56" s="33" t="s">
        <v>319</v>
      </c>
      <c r="C56" s="33">
        <v>-76213.3415</v>
      </c>
      <c r="D56" s="33">
        <v>137702.65696000002</v>
      </c>
      <c r="E56" s="33">
        <f t="shared" si="0"/>
        <v>-180.68051373918573</v>
      </c>
      <c r="F56" s="33">
        <f t="shared" si="1"/>
        <v>213915.99846000003</v>
      </c>
    </row>
    <row r="61" spans="1:6" ht="12.75">
      <c r="A61" s="49" t="s">
        <v>738</v>
      </c>
      <c r="B61" s="50"/>
      <c r="C61" s="51"/>
      <c r="D61" s="52"/>
      <c r="E61" s="53" t="s">
        <v>739</v>
      </c>
      <c r="F61" s="54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2024-03-12T06:23:02Z</cp:lastPrinted>
  <dcterms:created xsi:type="dcterms:W3CDTF">2007-11-01T06:06:06Z</dcterms:created>
  <dcterms:modified xsi:type="dcterms:W3CDTF">2024-03-12T06:23:05Z</dcterms:modified>
  <cp:category/>
  <cp:version/>
  <cp:contentType/>
  <cp:contentStatus/>
</cp:coreProperties>
</file>