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<sst xmlns="http://schemas.openxmlformats.org/spreadsheetml/2006/main" count="24429" uniqueCount="371">
  <si>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</si>
  <si>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</si>
  <si>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</si>
  <si>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</si>
  <si>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</si>
  <si>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</si>
  <si>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</si>
  <si>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</si>
  <si>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</si>
  <si>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</si>
  <si>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</si>
  <si>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</si>
  <si>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</si>
  <si>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</si>
  <si>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</si>
  <si>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</si>
  <si>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</si>
  <si>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</si>
  <si>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</si>
  <si>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</si>
  <si>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</si>
  <si>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</si>
  <si>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</si>
  <si>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</si>
  <si>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</si>
  <si>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</si>
  <si>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</si>
  <si>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</si>
  <si>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</si>
  <si>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</si>
  <si>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</si>
  <si>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</si>
  <si>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</si>
  <si>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</si>
  <si>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</si>
  <si>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</si>
  <si>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</si>
  <si>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</si>
  <si>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</si>
  <si>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</si>
  <si>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</si>
  <si>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</si>
  <si>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</si>
  <si>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</si>
  <si>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</si>
  <si>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</si>
  <si>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</si>
  <si>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</si>
  <si>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</si>
  <si>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</si>
  <si>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</si>
  <si>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</si>
  <si>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</si>
  <si>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</si>
  <si>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</si>
  <si>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</si>
  <si>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</si>
  <si>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</si>
  <si>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</si>
  <si>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</si>
  <si>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</si>
  <si>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</si>
  <si>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</si>
  <si>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</si>
  <si>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</si>
  <si>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</si>
  <si>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</si>
  <si>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</si>
  <si>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</si>
  <si>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</si>
  <si>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</si>
  <si>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</si>
  <si>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</si>
  <si>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</si>
  <si>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</si>
  <si>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</si>
  <si>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</si>
  <si>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</si>
  <si>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</si>
  <si>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</si>
  <si>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</si>
  <si>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</si>
  <si>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</si>
  <si>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</si>
  <si>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</si>
  <si>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</si>
  <si>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</si>
  <si>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</si>
  <si>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</si>
  <si>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</si>
  <si>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</si>
  <si>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</si>
  <si>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</si>
  <si>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</si>
  <si>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</si>
  <si>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</si>
  <si>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</si>
  <si>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</si>
  <si>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</si>
  <si>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</si>
  <si>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</si>
  <si>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</si>
  <si>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</si>
  <si>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</si>
  <si>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</si>
  <si>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</si>
  <si>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</si>
  <si>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</si>
  <si>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</si>
  <si>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</si>
  <si>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</si>
  <si>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</si>
  <si>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</si>
  <si>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</si>
  <si>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</si>
  <si>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</si>
  <si>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</si>
  <si>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</si>
  <si>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</si>
  <si>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</si>
  <si>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</si>
  <si>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</si>
  <si>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</si>
  <si>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</si>
  <si>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</si>
  <si>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</si>
  <si>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</si>
  <si>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</si>
  <si>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</si>
  <si>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</si>
  <si>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</si>
  <si>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</si>
  <si>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</si>
  <si>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</si>
  <si>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</si>
  <si>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28.02.2023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</si>
  <si>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</si>
  <si>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</si>
  <si>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</si>
  <si>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</si>
  <si>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</si>
  <si>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</si>
  <si>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</si>
  <si>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</si>
  <si>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</si>
  <si>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</si>
  <si>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</si>
  <si>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</si>
  <si>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</si>
  <si>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</si>
  <si>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</si>
  <si>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</si>
  <si>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</si>
  <si>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</si>
  <si>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</si>
  <si>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</si>
  <si>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</si>
  <si>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</si>
  <si>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</si>
  <si>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</si>
  <si>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</si>
  <si>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</si>
  <si>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</si>
  <si>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</si>
  <si>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</si>
  <si>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</si>
  <si>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</si>
  <si>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</si>
  <si>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</si>
  <si>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</si>
  <si>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</si>
  <si>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</si>
  <si>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</si>
  <si>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</si>
  <si>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</si>
  <si>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</si>
  <si>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</si>
  <si>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</si>
  <si>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</si>
  <si>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</si>
  <si>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</si>
  <si>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</si>
  <si>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</si>
  <si>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</si>
  <si>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</si>
  <si>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</si>
  <si>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</si>
  <si>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</si>
  <si>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</si>
  <si>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</si>
  <si>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</si>
  <si>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</si>
  <si>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</si>
  <si>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</si>
  <si>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</si>
  <si>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</si>
  <si>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</si>
  <si>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</si>
  <si>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</si>
  <si>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</si>
  <si>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</si>
  <si>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</si>
  <si>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</si>
  <si>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</si>
  <si>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</si>
  <si>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</si>
  <si>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</si>
  <si>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</si>
  <si>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</si>
  <si>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</si>
  <si>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</si>
  <si>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</si>
  <si>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</si>
  <si>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</si>
  <si>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</si>
  <si>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</si>
  <si>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</si>
  <si>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</si>
  <si>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</si>
  <si>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</si>
  <si>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</si>
  <si>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</si>
  <si>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</si>
  <si>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</si>
  <si>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</si>
  <si>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</si>
  <si>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</si>
  <si>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</si>
  <si>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</si>
  <si>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</si>
  <si>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</si>
  <si>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</si>
  <si>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</si>
  <si>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</si>
  <si>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</si>
  <si>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</si>
  <si>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</si>
  <si>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</si>
  <si>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</si>
  <si>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</si>
  <si>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</si>
  <si>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</si>
  <si>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</si>
  <si>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</si>
  <si>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</si>
  <si>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</si>
  <si>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</si>
  <si>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</si>
  <si>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</si>
  <si>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</si>
  <si>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</si>
  <si>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</si>
  <si>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</si>
  <si>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</si>
  <si>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</si>
  <si>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</si>
  <si>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</si>
  <si>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</si>
  <si>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</si>
  <si>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</si>
  <si>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</si>
  <si>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</si>
  <si>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</si>
  <si>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</si>
  <si>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</si>
  <si>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</si>
  <si>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</si>
  <si>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</si>
  <si>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</si>
  <si>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</si>
  <si>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</si>
  <si>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</si>
  <si>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</si>
  <si>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</si>
  <si>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</si>
  <si>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</si>
  <si>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</si>
  <si>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</si>
  <si>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</si>
  <si>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</si>
  <si>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</si>
  <si>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</si>
  <si>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</si>
  <si>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</si>
  <si>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</si>
  <si>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</si>
  <si>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</si>
  <si>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</si>
  <si>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</si>
  <si>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</si>
  <si>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</si>
  <si>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</si>
  <si>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</si>
  <si>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</si>
  <si>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</si>
  <si>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</si>
  <si>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</si>
  <si>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</si>
  <si>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</si>
  <si>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</si>
  <si>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</si>
  <si>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</si>
  <si>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</si>
  <si>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</si>
  <si>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</si>
  <si>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</si>
  <si>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</si>
  <si>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</si>
  <si>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</si>
  <si>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</si>
  <si>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</si>
  <si>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</si>
  <si>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</si>
  <si>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</si>
  <si>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</si>
  <si>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</si>
  <si>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</si>
  <si>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</si>
  <si>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</si>
  <si>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</si>
  <si>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</si>
  <si>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</si>
  <si>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</si>
  <si>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</si>
  <si>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</si>
  <si>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</si>
  <si>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</si>
  <si>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</si>
  <si>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</si>
  <si>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</si>
  <si>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</si>
  <si>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</si>
  <si>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</si>
  <si>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</si>
  <si>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</si>
  <si>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</si>
  <si>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</si>
  <si>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</si>
  <si>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</si>
  <si>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</si>
  <si>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</si>
  <si>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</si>
  <si>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</si>
  <si>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</si>
  <si>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</si>
  <si>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</si>
  <si>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</si>
  <si>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</si>
  <si>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</si>
  <si>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</si>
  <si>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</si>
  <si>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</si>
  <si>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</si>
  <si>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</si>
  <si>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</si>
  <si>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</si>
  <si>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</si>
  <si>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</si>
  <si>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</si>
  <si>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</si>
  <si>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</si>
  <si>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</si>
  <si>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</si>
  <si>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</si>
  <si>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</si>
  <si>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</si>
  <si>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</si>
  <si>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</si>
  <si>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01.03.2023г.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</si>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</sst>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on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 wrapText="1"/>
    </xf>
    <xf numFmtId="174" fontId="6" fillId="0" borderId="12" xfId="0" applyNumberFormat="1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0" fillId="0" borderId="12" xfId="0" applyNumberFormat="1" applyFill="1" applyBorder="1" applyAlignment="1">
      <alignment horizontal="center"/>
    </xf>
    <xf numFmtId="174" fontId="0" fillId="0" borderId="12" xfId="0" applyNumberFormat="1" applyFill="1" applyBorder="1" applyAlignment="1">
      <alignment wrapText="1"/>
    </xf>
    <xf numFmtId="174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32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32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13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361</v>
      </c>
      <c r="C16" s="1" t="s">
        <v>4</v>
      </c>
      <c r="Q16">
        <v>1</v>
      </c>
      <c r="R16">
        <v>15</v>
      </c>
      <c r="S16" t="s">
        <v>155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362</v>
      </c>
      <c r="C17" s="1" t="s">
        <v>4</v>
      </c>
      <c r="Q17">
        <v>1</v>
      </c>
      <c r="R17">
        <v>16</v>
      </c>
      <c r="S17" t="s">
        <v>156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168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156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157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158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159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164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165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166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167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168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169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177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147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148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149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156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157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158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159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164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165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166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167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168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169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178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3.375" style="1" customWidth="1"/>
    <col min="2" max="2" width="67.625" style="1" customWidth="1"/>
    <col min="3" max="3" width="11.25390625" style="13" customWidth="1"/>
    <col min="4" max="4" width="13.87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48" t="s">
        <v>368</v>
      </c>
      <c r="B1" s="48"/>
      <c r="C1" s="48"/>
      <c r="D1" s="48"/>
      <c r="E1" s="49"/>
      <c r="F1" s="49"/>
    </row>
    <row r="2" spans="1:6" ht="13.5" thickBot="1">
      <c r="A2" s="50" t="s">
        <v>363</v>
      </c>
      <c r="B2" s="51"/>
      <c r="C2" s="51"/>
      <c r="D2" s="51"/>
      <c r="E2" s="51"/>
      <c r="F2" s="51"/>
    </row>
    <row r="3" spans="1:6" ht="44.25" customHeight="1">
      <c r="A3" s="15" t="s">
        <v>70</v>
      </c>
      <c r="B3" s="16" t="s">
        <v>141</v>
      </c>
      <c r="C3" s="17" t="s">
        <v>364</v>
      </c>
      <c r="D3" s="18" t="s">
        <v>365</v>
      </c>
      <c r="E3" s="19" t="s">
        <v>366</v>
      </c>
      <c r="F3" s="20" t="s">
        <v>367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6" t="s">
        <v>192</v>
      </c>
      <c r="B5" s="24" t="s">
        <v>191</v>
      </c>
      <c r="C5" s="24">
        <v>434461.762</v>
      </c>
      <c r="D5" s="24">
        <v>25856.83468</v>
      </c>
      <c r="E5" s="24">
        <f>D5/C5*100</f>
        <v>5.95146384366963</v>
      </c>
      <c r="F5" s="24">
        <f>D5-C5</f>
        <v>-408604.92732</v>
      </c>
    </row>
    <row r="6" spans="1:6" ht="12.75">
      <c r="A6" s="27" t="s">
        <v>194</v>
      </c>
      <c r="B6" s="14" t="s">
        <v>193</v>
      </c>
      <c r="C6" s="14">
        <v>278943</v>
      </c>
      <c r="D6" s="14">
        <v>17977.138899999998</v>
      </c>
      <c r="E6" s="14">
        <f aca="true" t="shared" si="0" ref="E6:E36">D6/C6*100</f>
        <v>6.444735626991893</v>
      </c>
      <c r="F6" s="14">
        <f aca="true" t="shared" si="1" ref="F6:F36">D6-C6</f>
        <v>-260965.8611</v>
      </c>
    </row>
    <row r="7" spans="1:6" ht="12.75">
      <c r="A7" s="27" t="s">
        <v>196</v>
      </c>
      <c r="B7" s="14" t="s">
        <v>195</v>
      </c>
      <c r="C7" s="14">
        <v>278943</v>
      </c>
      <c r="D7" s="14">
        <v>17977.138899999998</v>
      </c>
      <c r="E7" s="14">
        <f t="shared" si="0"/>
        <v>6.444735626991893</v>
      </c>
      <c r="F7" s="14">
        <f t="shared" si="1"/>
        <v>-260965.8611</v>
      </c>
    </row>
    <row r="8" spans="1:6" ht="26.25" customHeight="1">
      <c r="A8" s="27" t="s">
        <v>198</v>
      </c>
      <c r="B8" s="25" t="s">
        <v>197</v>
      </c>
      <c r="C8" s="14">
        <v>34208</v>
      </c>
      <c r="D8" s="14">
        <v>4349.20688</v>
      </c>
      <c r="E8" s="14">
        <f t="shared" si="0"/>
        <v>12.714005144995323</v>
      </c>
      <c r="F8" s="14">
        <f t="shared" si="1"/>
        <v>-29858.793120000002</v>
      </c>
    </row>
    <row r="9" spans="1:6" ht="25.5">
      <c r="A9" s="27" t="s">
        <v>200</v>
      </c>
      <c r="B9" s="25" t="s">
        <v>199</v>
      </c>
      <c r="C9" s="14">
        <v>34208</v>
      </c>
      <c r="D9" s="14">
        <v>4349.20688</v>
      </c>
      <c r="E9" s="14">
        <f t="shared" si="0"/>
        <v>12.714005144995323</v>
      </c>
      <c r="F9" s="14">
        <f t="shared" si="1"/>
        <v>-29858.793120000002</v>
      </c>
    </row>
    <row r="10" spans="1:6" ht="12.75">
      <c r="A10" s="27" t="s">
        <v>202</v>
      </c>
      <c r="B10" s="14" t="s">
        <v>201</v>
      </c>
      <c r="C10" s="14">
        <v>26853</v>
      </c>
      <c r="D10" s="14">
        <v>-859.35023</v>
      </c>
      <c r="E10" s="14">
        <f t="shared" si="0"/>
        <v>-3.200201951364838</v>
      </c>
      <c r="F10" s="14">
        <f t="shared" si="1"/>
        <v>-27712.35023</v>
      </c>
    </row>
    <row r="11" spans="1:6" ht="25.5">
      <c r="A11" s="27" t="s">
        <v>204</v>
      </c>
      <c r="B11" s="25" t="s">
        <v>203</v>
      </c>
      <c r="C11" s="14">
        <v>24737</v>
      </c>
      <c r="D11" s="14">
        <v>-575.78473</v>
      </c>
      <c r="E11" s="14">
        <f t="shared" si="0"/>
        <v>-2.3276255406880377</v>
      </c>
      <c r="F11" s="14">
        <f t="shared" si="1"/>
        <v>-25312.78473</v>
      </c>
    </row>
    <row r="12" spans="1:6" ht="12.75">
      <c r="A12" s="27" t="s">
        <v>206</v>
      </c>
      <c r="B12" s="14" t="s">
        <v>205</v>
      </c>
      <c r="C12" s="14">
        <v>27</v>
      </c>
      <c r="D12" s="14">
        <v>-58.23866</v>
      </c>
      <c r="E12" s="14">
        <f t="shared" si="0"/>
        <v>-215.69874074074073</v>
      </c>
      <c r="F12" s="14">
        <f t="shared" si="1"/>
        <v>-85.23866000000001</v>
      </c>
    </row>
    <row r="13" spans="1:6" ht="12.75">
      <c r="A13" s="27" t="s">
        <v>208</v>
      </c>
      <c r="B13" s="14" t="s">
        <v>207</v>
      </c>
      <c r="C13" s="14">
        <v>120</v>
      </c>
      <c r="D13" s="14">
        <v>0.062369999999999995</v>
      </c>
      <c r="E13" s="14">
        <f t="shared" si="0"/>
        <v>0.05197499999999999</v>
      </c>
      <c r="F13" s="14">
        <f t="shared" si="1"/>
        <v>-119.93763</v>
      </c>
    </row>
    <row r="14" spans="1:6" ht="25.5">
      <c r="A14" s="27" t="s">
        <v>210</v>
      </c>
      <c r="B14" s="25" t="s">
        <v>209</v>
      </c>
      <c r="C14" s="14">
        <v>1969</v>
      </c>
      <c r="D14" s="14">
        <v>-225.38921</v>
      </c>
      <c r="E14" s="14">
        <f t="shared" si="0"/>
        <v>-11.446887252412392</v>
      </c>
      <c r="F14" s="14">
        <f t="shared" si="1"/>
        <v>-2194.38921</v>
      </c>
    </row>
    <row r="15" spans="1:6" ht="12.75">
      <c r="A15" s="27" t="s">
        <v>212</v>
      </c>
      <c r="B15" s="14" t="s">
        <v>211</v>
      </c>
      <c r="C15" s="14">
        <v>45996</v>
      </c>
      <c r="D15" s="14">
        <v>141.10357000000002</v>
      </c>
      <c r="E15" s="14">
        <f t="shared" si="0"/>
        <v>0.3067735672667189</v>
      </c>
      <c r="F15" s="14">
        <f t="shared" si="1"/>
        <v>-45854.89643</v>
      </c>
    </row>
    <row r="16" spans="1:6" ht="12.75">
      <c r="A16" s="27" t="s">
        <v>214</v>
      </c>
      <c r="B16" s="14" t="s">
        <v>213</v>
      </c>
      <c r="C16" s="14">
        <v>4432</v>
      </c>
      <c r="D16" s="14">
        <v>-57.83471</v>
      </c>
      <c r="E16" s="14">
        <f t="shared" si="0"/>
        <v>-1.3049347924187726</v>
      </c>
      <c r="F16" s="14">
        <f t="shared" si="1"/>
        <v>-4489.83471</v>
      </c>
    </row>
    <row r="17" spans="1:6" ht="12.75">
      <c r="A17" s="27" t="s">
        <v>216</v>
      </c>
      <c r="B17" s="14" t="s">
        <v>215</v>
      </c>
      <c r="C17" s="14">
        <v>19269</v>
      </c>
      <c r="D17" s="14">
        <v>484.86086</v>
      </c>
      <c r="E17" s="14">
        <f t="shared" si="0"/>
        <v>2.5162741190513263</v>
      </c>
      <c r="F17" s="14">
        <f t="shared" si="1"/>
        <v>-18784.13914</v>
      </c>
    </row>
    <row r="18" spans="1:6" ht="12.75">
      <c r="A18" s="27" t="s">
        <v>218</v>
      </c>
      <c r="B18" s="14" t="s">
        <v>217</v>
      </c>
      <c r="C18" s="14">
        <v>22295</v>
      </c>
      <c r="D18" s="14">
        <v>-285.92258000000004</v>
      </c>
      <c r="E18" s="14">
        <f t="shared" si="0"/>
        <v>-1.2824515810719894</v>
      </c>
      <c r="F18" s="14">
        <f t="shared" si="1"/>
        <v>-22580.92258</v>
      </c>
    </row>
    <row r="19" spans="1:6" ht="25.5">
      <c r="A19" s="27" t="s">
        <v>220</v>
      </c>
      <c r="B19" s="25" t="s">
        <v>219</v>
      </c>
      <c r="C19" s="14">
        <v>5427</v>
      </c>
      <c r="D19" s="14">
        <v>253.47751</v>
      </c>
      <c r="E19" s="14">
        <f t="shared" si="0"/>
        <v>4.670674590012899</v>
      </c>
      <c r="F19" s="14">
        <f t="shared" si="1"/>
        <v>-5173.52249</v>
      </c>
    </row>
    <row r="20" spans="1:6" ht="12.75">
      <c r="A20" s="27" t="s">
        <v>222</v>
      </c>
      <c r="B20" s="14" t="s">
        <v>221</v>
      </c>
      <c r="C20" s="14">
        <v>5427</v>
      </c>
      <c r="D20" s="14">
        <v>253.47751</v>
      </c>
      <c r="E20" s="14">
        <f t="shared" si="0"/>
        <v>4.670674590012899</v>
      </c>
      <c r="F20" s="14">
        <f t="shared" si="1"/>
        <v>-5173.52249</v>
      </c>
    </row>
    <row r="21" spans="1:6" ht="12.75">
      <c r="A21" s="27" t="s">
        <v>224</v>
      </c>
      <c r="B21" s="14" t="s">
        <v>223</v>
      </c>
      <c r="C21" s="14">
        <v>653</v>
      </c>
      <c r="D21" s="14">
        <v>141.70335</v>
      </c>
      <c r="E21" s="14">
        <f t="shared" si="0"/>
        <v>21.700359877488516</v>
      </c>
      <c r="F21" s="14">
        <f t="shared" si="1"/>
        <v>-511.29665</v>
      </c>
    </row>
    <row r="22" spans="1:6" ht="25.5">
      <c r="A22" s="27" t="s">
        <v>226</v>
      </c>
      <c r="B22" s="25" t="s">
        <v>225</v>
      </c>
      <c r="C22" s="14"/>
      <c r="D22" s="14">
        <v>-29.60493</v>
      </c>
      <c r="E22" s="14"/>
      <c r="F22" s="14">
        <f t="shared" si="1"/>
        <v>-29.60493</v>
      </c>
    </row>
    <row r="23" spans="1:6" ht="25.5">
      <c r="A23" s="27" t="s">
        <v>228</v>
      </c>
      <c r="B23" s="25" t="s">
        <v>227</v>
      </c>
      <c r="C23" s="14">
        <v>17890.062</v>
      </c>
      <c r="D23" s="14">
        <v>1403.01731</v>
      </c>
      <c r="E23" s="14">
        <f t="shared" si="0"/>
        <v>7.842439618152245</v>
      </c>
      <c r="F23" s="14">
        <f t="shared" si="1"/>
        <v>-16487.044690000002</v>
      </c>
    </row>
    <row r="24" spans="1:6" ht="12.75">
      <c r="A24" s="27" t="s">
        <v>230</v>
      </c>
      <c r="B24" s="14" t="s">
        <v>229</v>
      </c>
      <c r="C24" s="14">
        <v>2471</v>
      </c>
      <c r="D24" s="14">
        <v>47.37308</v>
      </c>
      <c r="E24" s="14">
        <f t="shared" si="0"/>
        <v>1.9171622824767303</v>
      </c>
      <c r="F24" s="14">
        <f t="shared" si="1"/>
        <v>-2423.62692</v>
      </c>
    </row>
    <row r="25" spans="1:6" ht="25.5">
      <c r="A25" s="27" t="s">
        <v>232</v>
      </c>
      <c r="B25" s="25" t="s">
        <v>231</v>
      </c>
      <c r="C25" s="14">
        <v>6430</v>
      </c>
      <c r="D25" s="14">
        <v>1446.99699</v>
      </c>
      <c r="E25" s="14">
        <f t="shared" si="0"/>
        <v>22.503841213063765</v>
      </c>
      <c r="F25" s="14">
        <f t="shared" si="1"/>
        <v>-4983.00301</v>
      </c>
    </row>
    <row r="26" spans="1:6" ht="12.75">
      <c r="A26" s="27" t="s">
        <v>234</v>
      </c>
      <c r="B26" s="14" t="s">
        <v>233</v>
      </c>
      <c r="C26" s="14">
        <v>14789.2</v>
      </c>
      <c r="D26" s="14">
        <v>512.98321</v>
      </c>
      <c r="E26" s="14">
        <f t="shared" si="0"/>
        <v>3.468633935574608</v>
      </c>
      <c r="F26" s="14">
        <f t="shared" si="1"/>
        <v>-14276.21679</v>
      </c>
    </row>
    <row r="27" spans="1:6" ht="12.75">
      <c r="A27" s="27" t="s">
        <v>236</v>
      </c>
      <c r="B27" s="14" t="s">
        <v>235</v>
      </c>
      <c r="C27" s="14">
        <v>801.5</v>
      </c>
      <c r="D27" s="14">
        <v>472.78904</v>
      </c>
      <c r="E27" s="14">
        <f t="shared" si="0"/>
        <v>58.988027448534</v>
      </c>
      <c r="F27" s="14">
        <f t="shared" si="1"/>
        <v>-328.71096</v>
      </c>
    </row>
    <row r="28" spans="1:6" ht="12.75">
      <c r="A28" s="26" t="s">
        <v>238</v>
      </c>
      <c r="B28" s="24" t="s">
        <v>237</v>
      </c>
      <c r="C28" s="24">
        <v>1344460.7988099998</v>
      </c>
      <c r="D28" s="24">
        <v>260847.98007</v>
      </c>
      <c r="E28" s="24">
        <f t="shared" si="0"/>
        <v>19.40167986310051</v>
      </c>
      <c r="F28" s="24">
        <f t="shared" si="1"/>
        <v>-1083612.8187399998</v>
      </c>
    </row>
    <row r="29" spans="1:6" ht="25.5">
      <c r="A29" s="27" t="s">
        <v>240</v>
      </c>
      <c r="B29" s="25" t="s">
        <v>239</v>
      </c>
      <c r="C29" s="14">
        <v>1349327.91268</v>
      </c>
      <c r="D29" s="14">
        <v>264933.42956</v>
      </c>
      <c r="E29" s="14">
        <f t="shared" si="0"/>
        <v>19.634473360429944</v>
      </c>
      <c r="F29" s="14">
        <f t="shared" si="1"/>
        <v>-1084394.48312</v>
      </c>
    </row>
    <row r="30" spans="1:6" ht="12.75">
      <c r="A30" s="27" t="s">
        <v>242</v>
      </c>
      <c r="B30" s="14" t="s">
        <v>241</v>
      </c>
      <c r="C30" s="14">
        <v>493492</v>
      </c>
      <c r="D30" s="14">
        <v>123372</v>
      </c>
      <c r="E30" s="14">
        <f t="shared" si="0"/>
        <v>24.99979736246991</v>
      </c>
      <c r="F30" s="14">
        <f t="shared" si="1"/>
        <v>-370120</v>
      </c>
    </row>
    <row r="31" spans="1:6" ht="25.5">
      <c r="A31" s="27" t="s">
        <v>244</v>
      </c>
      <c r="B31" s="25" t="s">
        <v>243</v>
      </c>
      <c r="C31" s="14">
        <v>291981.41268</v>
      </c>
      <c r="D31" s="14">
        <v>4471.18296</v>
      </c>
      <c r="E31" s="14">
        <f t="shared" si="0"/>
        <v>1.5313245178727315</v>
      </c>
      <c r="F31" s="14">
        <f t="shared" si="1"/>
        <v>-287510.22972</v>
      </c>
    </row>
    <row r="32" spans="1:6" ht="12.75">
      <c r="A32" s="27" t="s">
        <v>246</v>
      </c>
      <c r="B32" s="14" t="s">
        <v>245</v>
      </c>
      <c r="C32" s="14">
        <v>532331.8</v>
      </c>
      <c r="D32" s="14">
        <v>133631.75468</v>
      </c>
      <c r="E32" s="14">
        <f t="shared" si="0"/>
        <v>25.103094476039196</v>
      </c>
      <c r="F32" s="14">
        <f t="shared" si="1"/>
        <v>-398700.04532000003</v>
      </c>
    </row>
    <row r="33" spans="1:6" ht="12.75">
      <c r="A33" s="27" t="s">
        <v>248</v>
      </c>
      <c r="B33" s="14" t="s">
        <v>247</v>
      </c>
      <c r="C33" s="14">
        <v>31522.7</v>
      </c>
      <c r="D33" s="14">
        <v>3458.49192</v>
      </c>
      <c r="E33" s="14">
        <f t="shared" si="0"/>
        <v>10.971433030800027</v>
      </c>
      <c r="F33" s="14">
        <f t="shared" si="1"/>
        <v>-28064.20808</v>
      </c>
    </row>
    <row r="34" spans="1:6" ht="12.75">
      <c r="A34" s="27" t="s">
        <v>250</v>
      </c>
      <c r="B34" s="14" t="s">
        <v>249</v>
      </c>
      <c r="C34" s="14">
        <v>310.6</v>
      </c>
      <c r="D34" s="14">
        <v>389.6</v>
      </c>
      <c r="E34" s="14">
        <f t="shared" si="0"/>
        <v>125.4346426271732</v>
      </c>
      <c r="F34" s="14">
        <f t="shared" si="1"/>
        <v>79</v>
      </c>
    </row>
    <row r="35" spans="1:6" ht="43.5" customHeight="1">
      <c r="A35" s="27" t="s">
        <v>252</v>
      </c>
      <c r="B35" s="25" t="s">
        <v>251</v>
      </c>
      <c r="C35" s="14">
        <v>-5177.7138700000005</v>
      </c>
      <c r="D35" s="14">
        <v>-4475.04949</v>
      </c>
      <c r="E35" s="14">
        <f t="shared" si="0"/>
        <v>86.42906121036773</v>
      </c>
      <c r="F35" s="14">
        <f t="shared" si="1"/>
        <v>702.6643800000002</v>
      </c>
    </row>
    <row r="36" spans="1:6" ht="12.75">
      <c r="A36" s="26" t="s">
        <v>190</v>
      </c>
      <c r="B36" s="24" t="s">
        <v>189</v>
      </c>
      <c r="C36" s="24">
        <v>1778922.56081</v>
      </c>
      <c r="D36" s="24">
        <v>286704.81475</v>
      </c>
      <c r="E36" s="24">
        <f t="shared" si="0"/>
        <v>16.116767591021734</v>
      </c>
      <c r="F36" s="24">
        <f t="shared" si="1"/>
        <v>-1492217.7460599998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A59" sqref="A59:IV59"/>
    </sheetView>
  </sheetViews>
  <sheetFormatPr defaultColWidth="9.00390625" defaultRowHeight="12.75"/>
  <cols>
    <col min="1" max="1" width="8.00390625" style="1" customWidth="1"/>
    <col min="2" max="2" width="70.875" style="1" customWidth="1"/>
    <col min="3" max="3" width="12.125" style="13" customWidth="1"/>
    <col min="4" max="4" width="13.253906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29" t="s">
        <v>70</v>
      </c>
      <c r="B1" s="30" t="s">
        <v>141</v>
      </c>
      <c r="C1" s="31" t="s">
        <v>364</v>
      </c>
      <c r="D1" s="30" t="s">
        <v>365</v>
      </c>
      <c r="E1" s="32" t="s">
        <v>366</v>
      </c>
      <c r="F1" s="33" t="s">
        <v>367</v>
      </c>
    </row>
    <row r="2" spans="1:6" ht="13.5" thickBot="1">
      <c r="A2" s="34" t="s">
        <v>6</v>
      </c>
      <c r="B2" s="35" t="s">
        <v>7</v>
      </c>
      <c r="C2" s="36" t="s">
        <v>8</v>
      </c>
      <c r="D2" s="36" t="s">
        <v>9</v>
      </c>
      <c r="E2" s="37" t="s">
        <v>10</v>
      </c>
      <c r="F2" s="38" t="s">
        <v>11</v>
      </c>
    </row>
    <row r="3" spans="1:6" ht="12.75">
      <c r="A3" s="26" t="s">
        <v>256</v>
      </c>
      <c r="B3" s="24" t="s">
        <v>255</v>
      </c>
      <c r="C3" s="24">
        <v>146039.45362000001</v>
      </c>
      <c r="D3" s="24">
        <v>15271.30987</v>
      </c>
      <c r="E3" s="24">
        <f>D3/C3*100</f>
        <v>10.456975489470471</v>
      </c>
      <c r="F3" s="24">
        <f>D3-C3</f>
        <v>-130768.14375000002</v>
      </c>
    </row>
    <row r="4" spans="1:6" ht="30" customHeight="1">
      <c r="A4" s="39" t="s">
        <v>258</v>
      </c>
      <c r="B4" s="40" t="s">
        <v>257</v>
      </c>
      <c r="C4" s="28">
        <v>1232.91893</v>
      </c>
      <c r="D4" s="28">
        <v>0</v>
      </c>
      <c r="E4" s="28">
        <f aca="true" t="shared" si="0" ref="E4:E56">D4/C4*100</f>
        <v>0</v>
      </c>
      <c r="F4" s="28">
        <f aca="true" t="shared" si="1" ref="F4:F56">D4-C4</f>
        <v>-1232.91893</v>
      </c>
    </row>
    <row r="5" spans="1:6" ht="39" customHeight="1">
      <c r="A5" s="39" t="s">
        <v>260</v>
      </c>
      <c r="B5" s="40" t="s">
        <v>259</v>
      </c>
      <c r="C5" s="28">
        <v>289.1</v>
      </c>
      <c r="D5" s="28">
        <v>20.6872</v>
      </c>
      <c r="E5" s="28">
        <f t="shared" si="0"/>
        <v>7.155724662746454</v>
      </c>
      <c r="F5" s="28">
        <f t="shared" si="1"/>
        <v>-268.4128</v>
      </c>
    </row>
    <row r="6" spans="1:6" ht="38.25">
      <c r="A6" s="39" t="s">
        <v>262</v>
      </c>
      <c r="B6" s="40" t="s">
        <v>261</v>
      </c>
      <c r="C6" s="28">
        <v>61160.01036</v>
      </c>
      <c r="D6" s="28">
        <v>5887.229740000001</v>
      </c>
      <c r="E6" s="28">
        <f t="shared" si="0"/>
        <v>9.625946276572868</v>
      </c>
      <c r="F6" s="28">
        <f t="shared" si="1"/>
        <v>-55272.78062</v>
      </c>
    </row>
    <row r="7" spans="1:6" ht="12.75">
      <c r="A7" s="39" t="s">
        <v>264</v>
      </c>
      <c r="B7" s="28" t="s">
        <v>263</v>
      </c>
      <c r="C7" s="28">
        <v>0.7</v>
      </c>
      <c r="D7" s="28">
        <v>0</v>
      </c>
      <c r="E7" s="28">
        <f t="shared" si="0"/>
        <v>0</v>
      </c>
      <c r="F7" s="28">
        <f t="shared" si="1"/>
        <v>-0.7</v>
      </c>
    </row>
    <row r="8" spans="1:6" ht="25.5">
      <c r="A8" s="39" t="s">
        <v>266</v>
      </c>
      <c r="B8" s="40" t="s">
        <v>265</v>
      </c>
      <c r="C8" s="28">
        <v>26124.8</v>
      </c>
      <c r="D8" s="28">
        <v>2188.15335</v>
      </c>
      <c r="E8" s="28">
        <f t="shared" si="0"/>
        <v>8.375770723603626</v>
      </c>
      <c r="F8" s="28">
        <f t="shared" si="1"/>
        <v>-23936.64665</v>
      </c>
    </row>
    <row r="9" spans="1:6" ht="12.75">
      <c r="A9" s="39" t="s">
        <v>268</v>
      </c>
      <c r="B9" s="28" t="s">
        <v>267</v>
      </c>
      <c r="C9" s="28">
        <v>1189</v>
      </c>
      <c r="D9" s="28">
        <v>0</v>
      </c>
      <c r="E9" s="28">
        <f t="shared" si="0"/>
        <v>0</v>
      </c>
      <c r="F9" s="28">
        <f t="shared" si="1"/>
        <v>-1189</v>
      </c>
    </row>
    <row r="10" spans="1:6" ht="12.75">
      <c r="A10" s="39" t="s">
        <v>270</v>
      </c>
      <c r="B10" s="28" t="s">
        <v>269</v>
      </c>
      <c r="C10" s="28">
        <v>56042.92433</v>
      </c>
      <c r="D10" s="28">
        <v>7175.23958</v>
      </c>
      <c r="E10" s="28">
        <f t="shared" si="0"/>
        <v>12.803114158978794</v>
      </c>
      <c r="F10" s="28">
        <f t="shared" si="1"/>
        <v>-48867.68475</v>
      </c>
    </row>
    <row r="11" spans="1:6" ht="12.75">
      <c r="A11" s="26" t="s">
        <v>272</v>
      </c>
      <c r="B11" s="24" t="s">
        <v>271</v>
      </c>
      <c r="C11" s="24">
        <v>3619.7</v>
      </c>
      <c r="D11" s="24">
        <v>347.67232</v>
      </c>
      <c r="E11" s="24">
        <f t="shared" si="0"/>
        <v>9.605003729590852</v>
      </c>
      <c r="F11" s="24">
        <f t="shared" si="1"/>
        <v>-3272.0276799999997</v>
      </c>
    </row>
    <row r="12" spans="1:6" ht="12.75">
      <c r="A12" s="39" t="s">
        <v>274</v>
      </c>
      <c r="B12" s="28" t="s">
        <v>273</v>
      </c>
      <c r="C12" s="28">
        <v>3619.7</v>
      </c>
      <c r="D12" s="28">
        <v>347.67232</v>
      </c>
      <c r="E12" s="28">
        <f t="shared" si="0"/>
        <v>9.605003729590852</v>
      </c>
      <c r="F12" s="28">
        <f t="shared" si="1"/>
        <v>-3272.0276799999997</v>
      </c>
    </row>
    <row r="13" spans="1:6" ht="25.5">
      <c r="A13" s="26" t="s">
        <v>276</v>
      </c>
      <c r="B13" s="41" t="s">
        <v>275</v>
      </c>
      <c r="C13" s="24">
        <v>23575.6</v>
      </c>
      <c r="D13" s="24">
        <v>1943.1815100000001</v>
      </c>
      <c r="E13" s="24">
        <f t="shared" si="0"/>
        <v>8.242341700741445</v>
      </c>
      <c r="F13" s="24">
        <f t="shared" si="1"/>
        <v>-21632.41849</v>
      </c>
    </row>
    <row r="14" spans="1:6" ht="12.75">
      <c r="A14" s="39" t="s">
        <v>278</v>
      </c>
      <c r="B14" s="28" t="s">
        <v>277</v>
      </c>
      <c r="C14" s="28">
        <v>2194</v>
      </c>
      <c r="D14" s="28">
        <v>194.63036</v>
      </c>
      <c r="E14" s="28">
        <f t="shared" si="0"/>
        <v>8.871028258887875</v>
      </c>
      <c r="F14" s="28">
        <f t="shared" si="1"/>
        <v>-1999.36964</v>
      </c>
    </row>
    <row r="15" spans="1:6" ht="25.5">
      <c r="A15" s="39" t="s">
        <v>280</v>
      </c>
      <c r="B15" s="40" t="s">
        <v>279</v>
      </c>
      <c r="C15" s="28">
        <v>20173.6</v>
      </c>
      <c r="D15" s="28">
        <v>1375.37015</v>
      </c>
      <c r="E15" s="28">
        <f t="shared" si="0"/>
        <v>6.817673345362256</v>
      </c>
      <c r="F15" s="28">
        <f t="shared" si="1"/>
        <v>-18798.22985</v>
      </c>
    </row>
    <row r="16" spans="1:6" ht="25.5">
      <c r="A16" s="39" t="s">
        <v>282</v>
      </c>
      <c r="B16" s="40" t="s">
        <v>281</v>
      </c>
      <c r="C16" s="28">
        <v>1208</v>
      </c>
      <c r="D16" s="28">
        <v>373.181</v>
      </c>
      <c r="E16" s="28">
        <f t="shared" si="0"/>
        <v>30.892466887417218</v>
      </c>
      <c r="F16" s="28">
        <f t="shared" si="1"/>
        <v>-834.819</v>
      </c>
    </row>
    <row r="17" spans="1:6" ht="12.75">
      <c r="A17" s="26" t="s">
        <v>284</v>
      </c>
      <c r="B17" s="24" t="s">
        <v>283</v>
      </c>
      <c r="C17" s="24">
        <v>195773.9411</v>
      </c>
      <c r="D17" s="24">
        <v>11970.950630000001</v>
      </c>
      <c r="E17" s="24">
        <f t="shared" si="0"/>
        <v>6.114680310739273</v>
      </c>
      <c r="F17" s="24">
        <f t="shared" si="1"/>
        <v>-183802.99047</v>
      </c>
    </row>
    <row r="18" spans="1:6" ht="12.75">
      <c r="A18" s="39" t="s">
        <v>286</v>
      </c>
      <c r="B18" s="28" t="s">
        <v>285</v>
      </c>
      <c r="C18" s="28">
        <v>23.7</v>
      </c>
      <c r="D18" s="28">
        <v>0</v>
      </c>
      <c r="E18" s="28">
        <f t="shared" si="0"/>
        <v>0</v>
      </c>
      <c r="F18" s="28">
        <f t="shared" si="1"/>
        <v>-23.7</v>
      </c>
    </row>
    <row r="19" spans="1:6" ht="12.75">
      <c r="A19" s="39" t="s">
        <v>288</v>
      </c>
      <c r="B19" s="28" t="s">
        <v>287</v>
      </c>
      <c r="C19" s="28">
        <v>8700</v>
      </c>
      <c r="D19" s="28">
        <v>643.16818</v>
      </c>
      <c r="E19" s="28">
        <f t="shared" si="0"/>
        <v>7.392737701149425</v>
      </c>
      <c r="F19" s="28">
        <f t="shared" si="1"/>
        <v>-8056.83182</v>
      </c>
    </row>
    <row r="20" spans="1:6" ht="12.75">
      <c r="A20" s="39" t="s">
        <v>290</v>
      </c>
      <c r="B20" s="28" t="s">
        <v>289</v>
      </c>
      <c r="C20" s="28">
        <v>152571.5</v>
      </c>
      <c r="D20" s="28">
        <v>7477.275360000001</v>
      </c>
      <c r="E20" s="28">
        <f t="shared" si="0"/>
        <v>4.9008336157146</v>
      </c>
      <c r="F20" s="28">
        <f t="shared" si="1"/>
        <v>-145094.22464</v>
      </c>
    </row>
    <row r="21" spans="1:6" ht="12.75">
      <c r="A21" s="39" t="s">
        <v>292</v>
      </c>
      <c r="B21" s="28" t="s">
        <v>291</v>
      </c>
      <c r="C21" s="28">
        <v>1311.5</v>
      </c>
      <c r="D21" s="28">
        <v>189.81774</v>
      </c>
      <c r="E21" s="28">
        <f t="shared" si="0"/>
        <v>14.473331300038122</v>
      </c>
      <c r="F21" s="28">
        <f t="shared" si="1"/>
        <v>-1121.68226</v>
      </c>
    </row>
    <row r="22" spans="1:6" ht="12.75">
      <c r="A22" s="39" t="s">
        <v>294</v>
      </c>
      <c r="B22" s="28" t="s">
        <v>293</v>
      </c>
      <c r="C22" s="28">
        <v>33167.2411</v>
      </c>
      <c r="D22" s="28">
        <v>3660.68935</v>
      </c>
      <c r="E22" s="28">
        <f t="shared" si="0"/>
        <v>11.037063164111048</v>
      </c>
      <c r="F22" s="28">
        <f t="shared" si="1"/>
        <v>-29506.55175</v>
      </c>
    </row>
    <row r="23" spans="1:6" ht="12.75">
      <c r="A23" s="26" t="s">
        <v>296</v>
      </c>
      <c r="B23" s="24" t="s">
        <v>295</v>
      </c>
      <c r="C23" s="24">
        <v>75736.88582</v>
      </c>
      <c r="D23" s="24">
        <v>11643.26431</v>
      </c>
      <c r="E23" s="24">
        <f t="shared" si="0"/>
        <v>15.373307449783391</v>
      </c>
      <c r="F23" s="24">
        <f t="shared" si="1"/>
        <v>-64093.62151</v>
      </c>
    </row>
    <row r="24" spans="1:6" ht="12.75">
      <c r="A24" s="39" t="s">
        <v>298</v>
      </c>
      <c r="B24" s="28" t="s">
        <v>297</v>
      </c>
      <c r="C24" s="28">
        <v>19533.03354</v>
      </c>
      <c r="D24" s="28">
        <v>3193.3194700000004</v>
      </c>
      <c r="E24" s="28">
        <f t="shared" si="0"/>
        <v>16.348302804378434</v>
      </c>
      <c r="F24" s="28">
        <f t="shared" si="1"/>
        <v>-16339.71407</v>
      </c>
    </row>
    <row r="25" spans="1:6" ht="12.75">
      <c r="A25" s="39" t="s">
        <v>300</v>
      </c>
      <c r="B25" s="28" t="s">
        <v>299</v>
      </c>
      <c r="C25" s="28">
        <v>5300.37591</v>
      </c>
      <c r="D25" s="28">
        <v>64.7305</v>
      </c>
      <c r="E25" s="28">
        <f t="shared" si="0"/>
        <v>1.2212435702508506</v>
      </c>
      <c r="F25" s="28">
        <f t="shared" si="1"/>
        <v>-5235.64541</v>
      </c>
    </row>
    <row r="26" spans="1:6" ht="12.75">
      <c r="A26" s="39" t="s">
        <v>302</v>
      </c>
      <c r="B26" s="28" t="s">
        <v>301</v>
      </c>
      <c r="C26" s="28">
        <v>16268.811720000002</v>
      </c>
      <c r="D26" s="28">
        <v>3585.41952</v>
      </c>
      <c r="E26" s="28">
        <f t="shared" si="0"/>
        <v>22.03860725483889</v>
      </c>
      <c r="F26" s="28">
        <f t="shared" si="1"/>
        <v>-12683.392200000002</v>
      </c>
    </row>
    <row r="27" spans="1:6" ht="12.75">
      <c r="A27" s="39" t="s">
        <v>304</v>
      </c>
      <c r="B27" s="28" t="s">
        <v>303</v>
      </c>
      <c r="C27" s="28">
        <v>34634.66465</v>
      </c>
      <c r="D27" s="28">
        <v>4799.79482</v>
      </c>
      <c r="E27" s="28">
        <f t="shared" si="0"/>
        <v>13.85835511475062</v>
      </c>
      <c r="F27" s="28">
        <f t="shared" si="1"/>
        <v>-29834.86983</v>
      </c>
    </row>
    <row r="28" spans="1:6" ht="12.75">
      <c r="A28" s="26" t="s">
        <v>306</v>
      </c>
      <c r="B28" s="24" t="s">
        <v>305</v>
      </c>
      <c r="C28" s="24">
        <v>17675.125809999998</v>
      </c>
      <c r="D28" s="24">
        <v>0</v>
      </c>
      <c r="E28" s="24">
        <f t="shared" si="0"/>
        <v>0</v>
      </c>
      <c r="F28" s="24">
        <f t="shared" si="1"/>
        <v>-17675.125809999998</v>
      </c>
    </row>
    <row r="29" spans="1:6" ht="12.75">
      <c r="A29" s="39" t="s">
        <v>308</v>
      </c>
      <c r="B29" s="28" t="s">
        <v>307</v>
      </c>
      <c r="C29" s="28">
        <v>17675.125809999998</v>
      </c>
      <c r="D29" s="28">
        <v>0</v>
      </c>
      <c r="E29" s="28">
        <f t="shared" si="0"/>
        <v>0</v>
      </c>
      <c r="F29" s="28">
        <f t="shared" si="1"/>
        <v>-17675.125809999998</v>
      </c>
    </row>
    <row r="30" spans="1:6" ht="12.75">
      <c r="A30" s="26" t="s">
        <v>310</v>
      </c>
      <c r="B30" s="24" t="s">
        <v>309</v>
      </c>
      <c r="C30" s="24">
        <v>1023419.5337</v>
      </c>
      <c r="D30" s="24">
        <v>148161.54638999997</v>
      </c>
      <c r="E30" s="24">
        <f t="shared" si="0"/>
        <v>14.477107531292372</v>
      </c>
      <c r="F30" s="24">
        <f t="shared" si="1"/>
        <v>-875257.98731</v>
      </c>
    </row>
    <row r="31" spans="1:6" ht="12.75">
      <c r="A31" s="39" t="s">
        <v>312</v>
      </c>
      <c r="B31" s="28" t="s">
        <v>311</v>
      </c>
      <c r="C31" s="28">
        <v>191344.7</v>
      </c>
      <c r="D31" s="28">
        <v>31048.715760000003</v>
      </c>
      <c r="E31" s="28">
        <f t="shared" si="0"/>
        <v>16.226587807240023</v>
      </c>
      <c r="F31" s="28">
        <f t="shared" si="1"/>
        <v>-160295.98424000002</v>
      </c>
    </row>
    <row r="32" spans="1:6" ht="12.75">
      <c r="A32" s="39" t="s">
        <v>314</v>
      </c>
      <c r="B32" s="28" t="s">
        <v>313</v>
      </c>
      <c r="C32" s="28">
        <v>629293.8447</v>
      </c>
      <c r="D32" s="28">
        <v>94674.2872</v>
      </c>
      <c r="E32" s="28">
        <f t="shared" si="0"/>
        <v>15.044527766695953</v>
      </c>
      <c r="F32" s="28">
        <f t="shared" si="1"/>
        <v>-534619.5575</v>
      </c>
    </row>
    <row r="33" spans="1:6" ht="12.75">
      <c r="A33" s="39" t="s">
        <v>316</v>
      </c>
      <c r="B33" s="28" t="s">
        <v>315</v>
      </c>
      <c r="C33" s="28">
        <v>37827.9</v>
      </c>
      <c r="D33" s="28">
        <v>5041.3148</v>
      </c>
      <c r="E33" s="28">
        <f t="shared" si="0"/>
        <v>13.326975063379146</v>
      </c>
      <c r="F33" s="28">
        <f t="shared" si="1"/>
        <v>-32786.5852</v>
      </c>
    </row>
    <row r="34" spans="1:6" ht="12.75">
      <c r="A34" s="39" t="s">
        <v>318</v>
      </c>
      <c r="B34" s="28" t="s">
        <v>317</v>
      </c>
      <c r="C34" s="28">
        <v>50</v>
      </c>
      <c r="D34" s="28">
        <v>0</v>
      </c>
      <c r="E34" s="28">
        <f t="shared" si="0"/>
        <v>0</v>
      </c>
      <c r="F34" s="28">
        <f t="shared" si="1"/>
        <v>-50</v>
      </c>
    </row>
    <row r="35" spans="1:6" ht="12.75">
      <c r="A35" s="39" t="s">
        <v>320</v>
      </c>
      <c r="B35" s="28" t="s">
        <v>319</v>
      </c>
      <c r="C35" s="28">
        <v>488.5</v>
      </c>
      <c r="D35" s="28">
        <v>17.47</v>
      </c>
      <c r="E35" s="28">
        <f t="shared" si="0"/>
        <v>3.57625383828045</v>
      </c>
      <c r="F35" s="28">
        <f t="shared" si="1"/>
        <v>-471.03</v>
      </c>
    </row>
    <row r="36" spans="1:6" ht="12.75">
      <c r="A36" s="39" t="s">
        <v>322</v>
      </c>
      <c r="B36" s="28" t="s">
        <v>321</v>
      </c>
      <c r="C36" s="28">
        <v>164414.589</v>
      </c>
      <c r="D36" s="28">
        <v>17379.75863</v>
      </c>
      <c r="E36" s="28">
        <f t="shared" si="0"/>
        <v>10.570691284579375</v>
      </c>
      <c r="F36" s="28">
        <f t="shared" si="1"/>
        <v>-147034.83037</v>
      </c>
    </row>
    <row r="37" spans="1:6" ht="12.75">
      <c r="A37" s="26" t="s">
        <v>324</v>
      </c>
      <c r="B37" s="24" t="s">
        <v>323</v>
      </c>
      <c r="C37" s="24">
        <v>204946.87247</v>
      </c>
      <c r="D37" s="24">
        <v>24010.36032</v>
      </c>
      <c r="E37" s="24">
        <f t="shared" si="0"/>
        <v>11.715407037262606</v>
      </c>
      <c r="F37" s="24">
        <f t="shared" si="1"/>
        <v>-180936.51215</v>
      </c>
    </row>
    <row r="38" spans="1:6" ht="12.75">
      <c r="A38" s="39" t="s">
        <v>326</v>
      </c>
      <c r="B38" s="28" t="s">
        <v>325</v>
      </c>
      <c r="C38" s="28">
        <v>160261.19247</v>
      </c>
      <c r="D38" s="28">
        <v>19029.50987</v>
      </c>
      <c r="E38" s="28">
        <f t="shared" si="0"/>
        <v>11.874059824908777</v>
      </c>
      <c r="F38" s="28">
        <f t="shared" si="1"/>
        <v>-141231.6826</v>
      </c>
    </row>
    <row r="39" spans="1:6" ht="12.75">
      <c r="A39" s="39" t="s">
        <v>328</v>
      </c>
      <c r="B39" s="28" t="s">
        <v>327</v>
      </c>
      <c r="C39" s="28">
        <v>44685.68</v>
      </c>
      <c r="D39" s="28">
        <v>4980.85045</v>
      </c>
      <c r="E39" s="28">
        <f t="shared" si="0"/>
        <v>11.146413011953719</v>
      </c>
      <c r="F39" s="28">
        <f t="shared" si="1"/>
        <v>-39704.82955</v>
      </c>
    </row>
    <row r="40" spans="1:6" ht="12.75">
      <c r="A40" s="26" t="s">
        <v>330</v>
      </c>
      <c r="B40" s="24" t="s">
        <v>329</v>
      </c>
      <c r="C40" s="24">
        <v>80697.64976</v>
      </c>
      <c r="D40" s="24">
        <v>8666.842369999998</v>
      </c>
      <c r="E40" s="24">
        <f t="shared" si="0"/>
        <v>10.739894403090728</v>
      </c>
      <c r="F40" s="24">
        <f t="shared" si="1"/>
        <v>-72030.80739</v>
      </c>
    </row>
    <row r="41" spans="1:6" ht="12.75">
      <c r="A41" s="39" t="s">
        <v>332</v>
      </c>
      <c r="B41" s="28" t="s">
        <v>331</v>
      </c>
      <c r="C41" s="28">
        <v>11665.9</v>
      </c>
      <c r="D41" s="28">
        <v>1804.318</v>
      </c>
      <c r="E41" s="28">
        <f t="shared" si="0"/>
        <v>15.466599233663928</v>
      </c>
      <c r="F41" s="28">
        <f t="shared" si="1"/>
        <v>-9861.582</v>
      </c>
    </row>
    <row r="42" spans="1:6" ht="12.75">
      <c r="A42" s="39" t="s">
        <v>334</v>
      </c>
      <c r="B42" s="28" t="s">
        <v>333</v>
      </c>
      <c r="C42" s="28">
        <v>12124.1</v>
      </c>
      <c r="D42" s="28">
        <v>2057.68189</v>
      </c>
      <c r="E42" s="28">
        <f t="shared" si="0"/>
        <v>16.97183205351325</v>
      </c>
      <c r="F42" s="28">
        <f t="shared" si="1"/>
        <v>-10066.41811</v>
      </c>
    </row>
    <row r="43" spans="1:6" ht="12.75">
      <c r="A43" s="39" t="s">
        <v>336</v>
      </c>
      <c r="B43" s="28" t="s">
        <v>335</v>
      </c>
      <c r="C43" s="28">
        <v>54243.14976</v>
      </c>
      <c r="D43" s="28">
        <v>4583.73738</v>
      </c>
      <c r="E43" s="28">
        <f t="shared" si="0"/>
        <v>8.450352533510399</v>
      </c>
      <c r="F43" s="28">
        <f t="shared" si="1"/>
        <v>-49659.41238</v>
      </c>
    </row>
    <row r="44" spans="1:6" ht="12.75">
      <c r="A44" s="39" t="s">
        <v>338</v>
      </c>
      <c r="B44" s="28" t="s">
        <v>337</v>
      </c>
      <c r="C44" s="28">
        <v>2664.5</v>
      </c>
      <c r="D44" s="28">
        <v>221.1051</v>
      </c>
      <c r="E44" s="28">
        <f t="shared" si="0"/>
        <v>8.298183524113343</v>
      </c>
      <c r="F44" s="28">
        <f t="shared" si="1"/>
        <v>-2443.3949000000002</v>
      </c>
    </row>
    <row r="45" spans="1:6" ht="12.75">
      <c r="A45" s="26" t="s">
        <v>340</v>
      </c>
      <c r="B45" s="24" t="s">
        <v>339</v>
      </c>
      <c r="C45" s="24">
        <v>70725.636</v>
      </c>
      <c r="D45" s="24">
        <v>2624.52792</v>
      </c>
      <c r="E45" s="24">
        <f t="shared" si="0"/>
        <v>3.710857997798705</v>
      </c>
      <c r="F45" s="24">
        <f t="shared" si="1"/>
        <v>-68101.10808</v>
      </c>
    </row>
    <row r="46" spans="1:6" ht="12.75">
      <c r="A46" s="39" t="s">
        <v>342</v>
      </c>
      <c r="B46" s="28" t="s">
        <v>341</v>
      </c>
      <c r="C46" s="28">
        <v>38871.878</v>
      </c>
      <c r="D46" s="28">
        <v>1214.27035</v>
      </c>
      <c r="E46" s="28">
        <f t="shared" si="0"/>
        <v>3.123775882400125</v>
      </c>
      <c r="F46" s="28">
        <f t="shared" si="1"/>
        <v>-37657.60765</v>
      </c>
    </row>
    <row r="47" spans="1:6" ht="12.75">
      <c r="A47" s="39" t="s">
        <v>344</v>
      </c>
      <c r="B47" s="28" t="s">
        <v>343</v>
      </c>
      <c r="C47" s="28">
        <v>15833.728</v>
      </c>
      <c r="D47" s="28">
        <v>10</v>
      </c>
      <c r="E47" s="28">
        <f t="shared" si="0"/>
        <v>0.06315632048245366</v>
      </c>
      <c r="F47" s="28">
        <f t="shared" si="1"/>
        <v>-15823.728</v>
      </c>
    </row>
    <row r="48" spans="1:6" ht="12.75">
      <c r="A48" s="39" t="s">
        <v>346</v>
      </c>
      <c r="B48" s="28" t="s">
        <v>345</v>
      </c>
      <c r="C48" s="28">
        <v>16020.03</v>
      </c>
      <c r="D48" s="28">
        <v>1400.25757</v>
      </c>
      <c r="E48" s="28">
        <f t="shared" si="0"/>
        <v>8.740667589261692</v>
      </c>
      <c r="F48" s="28">
        <f t="shared" si="1"/>
        <v>-14619.77243</v>
      </c>
    </row>
    <row r="49" spans="1:6" ht="12.75">
      <c r="A49" s="26" t="s">
        <v>348</v>
      </c>
      <c r="B49" s="24" t="s">
        <v>347</v>
      </c>
      <c r="C49" s="24">
        <v>43.1</v>
      </c>
      <c r="D49" s="24">
        <v>4.78</v>
      </c>
      <c r="E49" s="24">
        <f t="shared" si="0"/>
        <v>11.090487238979119</v>
      </c>
      <c r="F49" s="24">
        <f t="shared" si="1"/>
        <v>-38.32</v>
      </c>
    </row>
    <row r="50" spans="1:6" ht="12.75">
      <c r="A50" s="39" t="s">
        <v>350</v>
      </c>
      <c r="B50" s="28" t="s">
        <v>349</v>
      </c>
      <c r="C50" s="28">
        <v>43.1</v>
      </c>
      <c r="D50" s="28">
        <v>4.78</v>
      </c>
      <c r="E50" s="28">
        <f t="shared" si="0"/>
        <v>11.090487238979119</v>
      </c>
      <c r="F50" s="28">
        <f t="shared" si="1"/>
        <v>-38.32</v>
      </c>
    </row>
    <row r="51" spans="1:6" ht="12.75">
      <c r="A51" s="26" t="s">
        <v>352</v>
      </c>
      <c r="B51" s="24" t="s">
        <v>351</v>
      </c>
      <c r="C51" s="24">
        <v>7</v>
      </c>
      <c r="D51" s="24">
        <v>0</v>
      </c>
      <c r="E51" s="24">
        <f t="shared" si="0"/>
        <v>0</v>
      </c>
      <c r="F51" s="24">
        <f t="shared" si="1"/>
        <v>-7</v>
      </c>
    </row>
    <row r="52" spans="1:6" ht="12.75">
      <c r="A52" s="39" t="s">
        <v>354</v>
      </c>
      <c r="B52" s="28" t="s">
        <v>353</v>
      </c>
      <c r="C52" s="28">
        <v>7</v>
      </c>
      <c r="D52" s="28">
        <v>0</v>
      </c>
      <c r="E52" s="28">
        <f t="shared" si="0"/>
        <v>0</v>
      </c>
      <c r="F52" s="28">
        <f t="shared" si="1"/>
        <v>-7</v>
      </c>
    </row>
    <row r="53" spans="1:6" ht="25.5">
      <c r="A53" s="26" t="s">
        <v>356</v>
      </c>
      <c r="B53" s="41" t="s">
        <v>355</v>
      </c>
      <c r="C53" s="24">
        <v>5659.589849999999</v>
      </c>
      <c r="D53" s="24">
        <v>0</v>
      </c>
      <c r="E53" s="24">
        <f t="shared" si="0"/>
        <v>0</v>
      </c>
      <c r="F53" s="24">
        <f t="shared" si="1"/>
        <v>-5659.589849999999</v>
      </c>
    </row>
    <row r="54" spans="1:6" ht="12.75">
      <c r="A54" s="39" t="s">
        <v>358</v>
      </c>
      <c r="B54" s="28" t="s">
        <v>357</v>
      </c>
      <c r="C54" s="28">
        <v>5659.589849999999</v>
      </c>
      <c r="D54" s="28">
        <v>0</v>
      </c>
      <c r="E54" s="28">
        <f t="shared" si="0"/>
        <v>0</v>
      </c>
      <c r="F54" s="28">
        <f t="shared" si="1"/>
        <v>-5659.589849999999</v>
      </c>
    </row>
    <row r="55" spans="1:6" ht="12.75">
      <c r="A55" s="26" t="s">
        <v>254</v>
      </c>
      <c r="B55" s="24" t="s">
        <v>253</v>
      </c>
      <c r="C55" s="24">
        <v>1847920.08813</v>
      </c>
      <c r="D55" s="24">
        <v>224644.43563999998</v>
      </c>
      <c r="E55" s="24">
        <f t="shared" si="0"/>
        <v>12.156609860079424</v>
      </c>
      <c r="F55" s="24">
        <f t="shared" si="1"/>
        <v>-1623275.65249</v>
      </c>
    </row>
    <row r="56" spans="1:6" ht="12.75">
      <c r="A56" s="26" t="s">
        <v>360</v>
      </c>
      <c r="B56" s="24" t="s">
        <v>359</v>
      </c>
      <c r="C56" s="24">
        <v>-68533.77756</v>
      </c>
      <c r="D56" s="24">
        <v>62060.37911</v>
      </c>
      <c r="E56" s="24">
        <f t="shared" si="0"/>
        <v>-90.55444091881165</v>
      </c>
      <c r="F56" s="24">
        <f t="shared" si="1"/>
        <v>130594.15667</v>
      </c>
    </row>
    <row r="59" spans="1:6" ht="12.75">
      <c r="A59" s="42" t="s">
        <v>369</v>
      </c>
      <c r="B59" s="43"/>
      <c r="C59" s="44"/>
      <c r="D59" s="45"/>
      <c r="E59" s="46" t="s">
        <v>370</v>
      </c>
      <c r="F59" s="47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2023-03-13T13:29:51Z</cp:lastPrinted>
  <dcterms:created xsi:type="dcterms:W3CDTF">2007-11-01T06:06:06Z</dcterms:created>
  <dcterms:modified xsi:type="dcterms:W3CDTF">2023-03-13T13:30:19Z</dcterms:modified>
  <cp:category/>
  <cp:version/>
  <cp:contentType/>
  <cp:contentStatus/>
</cp:coreProperties>
</file>