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2"/>
  </bookViews>
  <sheets>
    <sheet name="System" sheetId="1" state="veryHidden" r:id="rId1"/>
    <sheet name="Таблица  1" sheetId="2" r:id="rId2"/>
    <sheet name="Таблица  2" sheetId="3" r:id="rId3"/>
  </sheets>
  <definedNames/>
  <calcPr fullCalcOnLoad="1"/>
</workbook>
</file>

<file path=xl/sharedStrings.xml><?xml version="1.0" encoding="utf-8"?>
<sst xmlns="http://schemas.openxmlformats.org/spreadsheetml/2006/main" count="24412" uniqueCount="357">
  <si>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</si>
  <si>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</si>
  <si>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</si>
  <si>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</si>
  <si>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</si>
  <si>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</si>
  <si>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</si>
  <si>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</si>
  <si>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</si>
  <si>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</si>
  <si>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</si>
  <si>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</si>
  <si>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</si>
  <si>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</si>
  <si>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</si>
  <si>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</si>
  <si>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</si>
  <si>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</si>
  <si>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</si>
  <si>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</si>
  <si>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</si>
  <si>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</si>
  <si>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</si>
  <si>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</si>
  <si>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</si>
  <si>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</si>
  <si>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</si>
  <si>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</si>
  <si>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</si>
  <si>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</si>
  <si>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</si>
  <si>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</si>
  <si>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</si>
  <si>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</si>
  <si>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</si>
  <si>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</si>
  <si>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</si>
  <si>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</si>
  <si>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</si>
  <si>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</si>
  <si>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</si>
  <si>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</si>
  <si>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</si>
  <si>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</si>
  <si>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</si>
  <si>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</si>
  <si>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</si>
  <si>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</si>
  <si>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</si>
  <si>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</si>
  <si>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</si>
  <si>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</si>
  <si>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</si>
  <si>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</si>
  <si>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</si>
  <si>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</si>
  <si>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</si>
  <si>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</si>
  <si>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</si>
  <si>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</si>
  <si>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</si>
  <si>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</si>
  <si>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</si>
  <si>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</si>
  <si>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</si>
  <si>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</si>
  <si>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</si>
  <si>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</si>
  <si>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</si>
  <si>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</si>
  <si>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</si>
  <si>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</si>
  <si>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</si>
  <si>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</si>
  <si>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</si>
  <si>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</si>
  <si>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</si>
  <si>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</si>
  <si>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</si>
  <si>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</si>
  <si>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</si>
  <si>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</si>
  <si>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9 (26.02-04.03)</t>
  </si>
  <si>
    <t>10 (05.03-11.03)</t>
  </si>
  <si>
    <t>11 (12.03-18.03)</t>
  </si>
  <si>
    <t>12 (19.03-25.03)</t>
  </si>
  <si>
    <t>13 (26.03-01.04)</t>
  </si>
  <si>
    <t>14 (02.04-08.04)</t>
  </si>
  <si>
    <t>15 (09.04-15.04)</t>
  </si>
  <si>
    <t>16 (16.04-22.04)</t>
  </si>
  <si>
    <t>17 (23.04-29.04)</t>
  </si>
  <si>
    <t>18 (30.04-06.05)</t>
  </si>
  <si>
    <t>19 (07.05-13.05)</t>
  </si>
  <si>
    <t>20 (14.05-20.05)</t>
  </si>
  <si>
    <t>21 (21.05-27.05)</t>
  </si>
  <si>
    <t>22 (28.05-03.06)</t>
  </si>
  <si>
    <t>23 (04.06-10.06)</t>
  </si>
  <si>
    <t>24 (11.06-17.06)</t>
  </si>
  <si>
    <t>25 (18.06-24.06)</t>
  </si>
  <si>
    <t>26 (25.06-01.07)</t>
  </si>
  <si>
    <t>27 (02.07-08.07)</t>
  </si>
  <si>
    <t>28 (09.07-15.07)</t>
  </si>
  <si>
    <t>29 (16.07-22.07)</t>
  </si>
  <si>
    <t>30 (23.07-29.07)</t>
  </si>
  <si>
    <t>31 (30.07-05.08)</t>
  </si>
  <si>
    <t>32 (06.08-12.08)</t>
  </si>
  <si>
    <t>33 (13.08-19.08)</t>
  </si>
  <si>
    <t>34 (20.08-26.08)</t>
  </si>
  <si>
    <t>35 (27.08-02.09)</t>
  </si>
  <si>
    <t>36 (03.09-09.09)</t>
  </si>
  <si>
    <t>37 (10.09-16.09)</t>
  </si>
  <si>
    <t>38 (17.09-23.09)</t>
  </si>
  <si>
    <t>39 (24.09-30.09)</t>
  </si>
  <si>
    <t>40 (01.10-07.10)</t>
  </si>
  <si>
    <t>41 (08.10-14.10)</t>
  </si>
  <si>
    <t>42 (15.10-21.10)</t>
  </si>
  <si>
    <t>43 (22.10-28.10)</t>
  </si>
  <si>
    <t>44 (29.10-04.11)</t>
  </si>
  <si>
    <t>45 (05.11-11.11)</t>
  </si>
  <si>
    <t>46 (12.11-18.11)</t>
  </si>
  <si>
    <t>47 (19.11-25.11)</t>
  </si>
  <si>
    <t>48 (26.11-02.12)</t>
  </si>
  <si>
    <t>49 (03.12-09.12)</t>
  </si>
  <si>
    <t>50 (10.12-16.12)</t>
  </si>
  <si>
    <t>51 (17.12-23.12)</t>
  </si>
  <si>
    <t>52 (24.12-30.12)</t>
  </si>
  <si>
    <t>53 (31.12-06.01)</t>
  </si>
  <si>
    <t>0503317M</t>
  </si>
  <si>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фонда. Период действия формы: c 01.01.2022</t>
  </si>
  <si>
    <t>01.01.2022</t>
  </si>
  <si>
    <t>128014</t>
  </si>
  <si>
    <t>МО Гусь-Хрустальный район</t>
  </si>
  <si>
    <t>МО</t>
  </si>
  <si>
    <t>Бюджет муниципальных районов</t>
  </si>
  <si>
    <t>30.04.2022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</si>
  <si>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</si>
  <si>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</si>
  <si>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</si>
  <si>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</si>
  <si>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</si>
  <si>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</si>
  <si>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</si>
  <si>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</si>
  <si>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</si>
  <si>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 - конс. бюджет субъекта РФ и ТГВФ</t>
  </si>
  <si>
    <t>Утвержд. - суммы подлежащие искл. в рамках конс. бюджетов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</si>
  <si>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</si>
  <si>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</si>
  <si>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 субъекта РФ</t>
  </si>
  <si>
    <t>Утвержд. - бюджет внутригор. мун. образований городов фед. значения</t>
  </si>
  <si>
    <t>Утвержд. - бюджеты муниципальных округов</t>
  </si>
  <si>
    <t>Утвержд. - бюджеты городских округов</t>
  </si>
  <si>
    <t>Утвержд. - бюджеты городских округов с внутригородским делением</t>
  </si>
  <si>
    <t>Утвержд. - бюджеты внутригородских районов</t>
  </si>
  <si>
    <t>Утвержд. - бюджеты муниципальных районов</t>
  </si>
  <si>
    <t>Утвержд. - бюджеты городских поселений</t>
  </si>
  <si>
    <t>Утвержд. - бюджеты сельских поселений</t>
  </si>
  <si>
    <t>Утвержд. - бюджет тер. гос. внебюджетного фонда</t>
  </si>
  <si>
    <t>Исполнено - конс. бюджет субъекта РФ и ТГВФ</t>
  </si>
  <si>
    <t>Исполнено - суммы подлежащие искл. в рамках конс. бюджетов субъекта РФ и ТГВФ</t>
  </si>
  <si>
    <t>Исполнено - консолидированный бюджет субъекта РФ</t>
  </si>
  <si>
    <t>Исполнено - суммы подлежащие искл. в рамках конс. бюджета субъекта РФ</t>
  </si>
  <si>
    <t>Исполнено - бюджет субъекта РФ</t>
  </si>
  <si>
    <t>Исполнено - бюджет внутригор. мун. образований городов фед. значения</t>
  </si>
  <si>
    <t>Исполнено - бюджеты муниципальных округов</t>
  </si>
  <si>
    <t>Исполнено - бюджеты городских округов</t>
  </si>
  <si>
    <t>Исполнено - бюджеты городских округов с внутригородским делением</t>
  </si>
  <si>
    <t>Исполнено - бюджеты внутригородских районов</t>
  </si>
  <si>
    <t>Исполнено - бюджеты муниципальных районов</t>
  </si>
  <si>
    <t>Исполнено - бюджеты городских поселений</t>
  </si>
  <si>
    <t>Исполнено - бюджеты сельских поселений</t>
  </si>
  <si>
    <t>Исполнено - бюджет тер. гос. внебюджетного фонда</t>
  </si>
  <si>
    <t>Адм</t>
  </si>
  <si>
    <t>РзПр</t>
  </si>
  <si>
    <t>ЦСР</t>
  </si>
  <si>
    <t>ВР</t>
  </si>
  <si>
    <t>Код источника финансирования по КИВФ, КИВнФ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</si>
  <si>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</si>
  <si>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</si>
  <si>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муниципальных округов</t>
  </si>
  <si>
    <t>Поступления - бюджеты городских округов</t>
  </si>
  <si>
    <t>Поступления - бюджеты городских округов с внутригородским делением</t>
  </si>
  <si>
    <t>Поступления - бюджеты внутригородских районов</t>
  </si>
  <si>
    <t>Поступления - бюджеты муниципальных районов</t>
  </si>
  <si>
    <t>Поступления - бюджеты городских поселений</t>
  </si>
  <si>
    <t>Поступления - бюджеты сельских поселений</t>
  </si>
  <si>
    <t>Поступления - бюджет ТГВФ</t>
  </si>
  <si>
    <t>Итого</t>
  </si>
  <si>
    <t>Доходы бюджета - Всего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</si>
  <si>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</si>
  <si>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</si>
  <si>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</si>
  <si>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</si>
  <si>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</si>
  <si>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</si>
  <si>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</si>
  <si>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</si>
  <si>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</si>
  <si>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</si>
  <si>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</si>
  <si>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</si>
  <si>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</si>
  <si>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</si>
  <si>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</si>
  <si>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</si>
  <si>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</si>
  <si>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</si>
  <si>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</si>
  <si>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</si>
  <si>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</si>
  <si>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</si>
  <si>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</si>
  <si>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Транспортный налог</t>
  </si>
  <si>
    <t>00010604000020000110</t>
  </si>
  <si>
    <t>НАЛОГИ, СБОРЫ И РЕГУЛЯРНЫЕ ПЛАТЕЖИ ЗА ПОЛЬЗОВАНИЕ ПРИРОДНЫМИ РЕСУРСАМИ</t>
  </si>
  <si>
    <t>00010700000000000000</t>
  </si>
  <si>
    <t>Налог на добычу полезных ископаемых</t>
  </si>
  <si>
    <t>00010701000010000110</t>
  </si>
  <si>
    <t>ГОСУДАРСТВЕННАЯ ПОШЛИНА</t>
  </si>
  <si>
    <t>00010800000000000000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</si>
  <si>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</si>
  <si>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</si>
  <si>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</si>
  <si>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</si>
  <si>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ОКАЗАНИЯ ПЛАТНЫХ УСЛУГ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</si>
  <si>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</si>
  <si>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</si>
  <si>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</si>
  <si>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</si>
  <si>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</si>
  <si>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</si>
  <si>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</si>
  <si>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</si>
  <si>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</si>
  <si>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</si>
  <si>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</si>
  <si>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</si>
  <si>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</si>
  <si>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Субсидии бюджетам бюджетной системы Российской Федерации (межбюджетные субсидии)</t>
  </si>
  <si>
    <t>00020220000000000150</t>
  </si>
  <si>
    <t>Субвенции бюджетам бюджетной системы Российской Федерации</t>
  </si>
  <si>
    <t>00020230000000000150</t>
  </si>
  <si>
    <t>Иные межбюджетные трансферты</t>
  </si>
  <si>
    <t>00020240000000000150</t>
  </si>
  <si>
    <t>ПРОЧИЕ БЕЗВОЗМЕЗДНЫЕ ПОСТУПЛЕНИЯ</t>
  </si>
  <si>
    <t>00020700000000000000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</si>
  <si>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</si>
  <si>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</si>
  <si>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Расходы - всего</t>
  </si>
  <si>
    <t>9600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</si>
  <si>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</si>
  <si>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</si>
  <si>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</si>
  <si>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</si>
  <si>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</si>
  <si>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</si>
  <si>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</si>
  <si>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</si>
  <si>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</si>
  <si>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</si>
  <si>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</si>
  <si>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</si>
  <si>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</si>
  <si>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</si>
  <si>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</si>
  <si>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</si>
  <si>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</si>
  <si>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</si>
  <si>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</si>
  <si>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</si>
  <si>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</si>
  <si>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</si>
  <si>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</si>
  <si>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</si>
  <si>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</si>
  <si>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</si>
  <si>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</si>
  <si>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</si>
  <si>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</si>
  <si>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</si>
  <si>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</si>
  <si>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</si>
  <si>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</si>
  <si>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</si>
  <si>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</si>
  <si>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</si>
  <si>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</si>
  <si>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</si>
  <si>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</si>
  <si>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</si>
  <si>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</si>
  <si>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</si>
  <si>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</si>
  <si>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</si>
  <si>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</si>
  <si>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</si>
  <si>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</si>
  <si>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</si>
  <si>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</si>
  <si>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</si>
  <si>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</si>
  <si>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</si>
  <si>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</si>
  <si>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</si>
  <si>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</si>
  <si>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</si>
  <si>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</si>
  <si>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</si>
  <si>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</si>
  <si>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</si>
  <si>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</si>
  <si>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</si>
  <si>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</si>
  <si>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</si>
  <si>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</si>
  <si>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</si>
  <si>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</si>
  <si>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</si>
  <si>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</si>
  <si>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</si>
  <si>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</si>
  <si>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</si>
  <si>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</si>
  <si>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</si>
  <si>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</si>
  <si>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</si>
  <si>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</si>
  <si>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</si>
  <si>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</si>
  <si>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</si>
  <si>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</si>
  <si>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</si>
  <si>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</si>
  <si>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</si>
  <si>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</si>
  <si>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</si>
  <si>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</si>
  <si>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</si>
  <si>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</si>
  <si>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</si>
  <si>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</si>
  <si>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</si>
  <si>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Результат исполнения бюджета (дефицит / профицит)</t>
  </si>
  <si>
    <t>7900</t>
  </si>
  <si>
    <t>WEB_2801420</t>
  </si>
  <si>
    <t>localhost</t>
  </si>
  <si>
    <t>тыс.руб.</t>
  </si>
  <si>
    <t>годовые назначения</t>
  </si>
  <si>
    <t>кассовое исполнение с начала года</t>
  </si>
  <si>
    <t>% исп. к году</t>
  </si>
  <si>
    <t>откл. к году</t>
  </si>
  <si>
    <t xml:space="preserve">Справка об исполнении бюджета муниципального района
на 01.05.2022г.                                                                                                                  </t>
  </si>
  <si>
    <t>Зам. начальника финансового управления по бюджетной политике</t>
  </si>
  <si>
    <t>М.Ю. Егорова</t>
  </si>
  <si>
    <t xml:space="preserve">Начальник отдела межбюджетных отношений </t>
  </si>
  <si>
    <t>и анализа консолидированного бюджета</t>
  </si>
  <si>
    <t>А.А. Хромова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</si>
</sst>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000000"/>
    <numFmt numFmtId="173" formatCode="0.000"/>
    <numFmt numFmtId="174" formatCode="#,##0.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2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174" fontId="0" fillId="0" borderId="12" xfId="0" applyNumberFormat="1" applyFill="1" applyBorder="1" applyAlignment="1">
      <alignment/>
    </xf>
    <xf numFmtId="49" fontId="46" fillId="34" borderId="13" xfId="0" applyNumberFormat="1" applyFont="1" applyFill="1" applyBorder="1" applyAlignment="1">
      <alignment horizontal="center" vertical="center" wrapText="1"/>
    </xf>
    <xf numFmtId="49" fontId="46" fillId="34" borderId="14" xfId="0" applyNumberFormat="1" applyFont="1" applyFill="1" applyBorder="1" applyAlignment="1">
      <alignment horizontal="center" vertical="center" wrapText="1"/>
    </xf>
    <xf numFmtId="2" fontId="5" fillId="35" borderId="14" xfId="0" applyNumberFormat="1" applyFont="1" applyFill="1" applyBorder="1" applyAlignment="1">
      <alignment horizontal="center" vertical="center" wrapText="1"/>
    </xf>
    <xf numFmtId="174" fontId="5" fillId="35" borderId="14" xfId="0" applyNumberFormat="1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 shrinkToFit="1"/>
    </xf>
    <xf numFmtId="0" fontId="5" fillId="35" borderId="15" xfId="0" applyFont="1" applyFill="1" applyBorder="1" applyAlignment="1">
      <alignment horizontal="center" vertical="center" wrapText="1" shrinkToFit="1"/>
    </xf>
    <xf numFmtId="49" fontId="47" fillId="34" borderId="16" xfId="0" applyNumberFormat="1" applyFont="1" applyFill="1" applyBorder="1" applyAlignment="1">
      <alignment horizontal="center" vertical="center" wrapText="1"/>
    </xf>
    <xf numFmtId="49" fontId="47" fillId="34" borderId="17" xfId="0" applyNumberFormat="1" applyFont="1" applyFill="1" applyBorder="1" applyAlignment="1">
      <alignment horizontal="center" wrapText="1"/>
    </xf>
    <xf numFmtId="174" fontId="47" fillId="34" borderId="17" xfId="0" applyNumberFormat="1" applyFont="1" applyFill="1" applyBorder="1" applyAlignment="1">
      <alignment horizontal="center" vertical="center" wrapText="1"/>
    </xf>
    <xf numFmtId="174" fontId="47" fillId="0" borderId="17" xfId="0" applyNumberFormat="1" applyFont="1" applyBorder="1" applyAlignment="1">
      <alignment horizontal="center"/>
    </xf>
    <xf numFmtId="3" fontId="47" fillId="0" borderId="18" xfId="0" applyNumberFormat="1" applyFont="1" applyBorder="1" applyAlignment="1">
      <alignment horizontal="center"/>
    </xf>
    <xf numFmtId="174" fontId="6" fillId="0" borderId="12" xfId="0" applyNumberFormat="1" applyFont="1" applyFill="1" applyBorder="1" applyAlignment="1">
      <alignment/>
    </xf>
    <xf numFmtId="174" fontId="0" fillId="0" borderId="12" xfId="0" applyNumberFormat="1" applyFill="1" applyBorder="1" applyAlignment="1">
      <alignment wrapText="1"/>
    </xf>
    <xf numFmtId="174" fontId="6" fillId="0" borderId="12" xfId="0" applyNumberFormat="1" applyFont="1" applyFill="1" applyBorder="1" applyAlignment="1">
      <alignment wrapText="1"/>
    </xf>
    <xf numFmtId="49" fontId="7" fillId="35" borderId="0" xfId="0" applyNumberFormat="1" applyFont="1" applyFill="1" applyBorder="1" applyAlignment="1">
      <alignment horizontal="left" vertical="center"/>
    </xf>
    <xf numFmtId="49" fontId="7" fillId="35" borderId="0" xfId="0" applyNumberFormat="1" applyFont="1" applyFill="1" applyBorder="1" applyAlignment="1">
      <alignment horizontal="left" wrapText="1"/>
    </xf>
    <xf numFmtId="0" fontId="8" fillId="35" borderId="0" xfId="0" applyFont="1" applyFill="1" applyAlignment="1">
      <alignment/>
    </xf>
    <xf numFmtId="0" fontId="7" fillId="35" borderId="0" xfId="0" applyFont="1" applyFill="1" applyAlignment="1">
      <alignment horizontal="center"/>
    </xf>
    <xf numFmtId="2" fontId="7" fillId="35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7" fillId="35" borderId="0" xfId="0" applyFont="1" applyFill="1" applyAlignment="1">
      <alignment horizontal="left" vertical="center"/>
    </xf>
    <xf numFmtId="9" fontId="7" fillId="35" borderId="0" xfId="58" applyFont="1" applyFill="1" applyAlignment="1">
      <alignment horizontal="left" wrapText="1"/>
    </xf>
    <xf numFmtId="0" fontId="7" fillId="35" borderId="0" xfId="0" applyFont="1" applyFill="1" applyAlignment="1">
      <alignment/>
    </xf>
    <xf numFmtId="2" fontId="7" fillId="35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7" fillId="35" borderId="0" xfId="0" applyFont="1" applyFill="1" applyAlignment="1">
      <alignment horizontal="left" wrapText="1"/>
    </xf>
    <xf numFmtId="0" fontId="7" fillId="35" borderId="0" xfId="0" applyFont="1" applyFill="1" applyAlignment="1">
      <alignment/>
    </xf>
    <xf numFmtId="0" fontId="4" fillId="35" borderId="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25.0039062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127</v>
      </c>
      <c r="C2" s="1" t="s">
        <v>4</v>
      </c>
      <c r="G2" t="s">
        <v>135</v>
      </c>
      <c r="H2">
        <v>4</v>
      </c>
      <c r="I2">
        <v>1</v>
      </c>
      <c r="J2" t="s">
        <v>136</v>
      </c>
      <c r="K2">
        <v>32</v>
      </c>
      <c r="Q2">
        <v>1</v>
      </c>
      <c r="R2">
        <v>1</v>
      </c>
      <c r="S2" t="s">
        <v>140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ht="12.75">
      <c r="A3" s="3" t="s">
        <v>56</v>
      </c>
      <c r="B3" s="4" t="s">
        <v>128</v>
      </c>
      <c r="C3" s="1" t="s">
        <v>4</v>
      </c>
      <c r="I3">
        <v>2</v>
      </c>
      <c r="J3" t="s">
        <v>137</v>
      </c>
      <c r="K3">
        <v>34</v>
      </c>
      <c r="Q3">
        <v>1</v>
      </c>
      <c r="R3">
        <v>2</v>
      </c>
      <c r="S3" t="s">
        <v>141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28" ht="12.75">
      <c r="A4" s="3" t="s">
        <v>60</v>
      </c>
      <c r="B4" s="4" t="s">
        <v>129</v>
      </c>
      <c r="C4" s="1" t="s">
        <v>4</v>
      </c>
      <c r="I4">
        <v>3</v>
      </c>
      <c r="J4" t="s">
        <v>138</v>
      </c>
      <c r="K4">
        <v>32</v>
      </c>
      <c r="Q4">
        <v>1</v>
      </c>
      <c r="R4">
        <v>3</v>
      </c>
      <c r="S4" t="s">
        <v>142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28" ht="12.75">
      <c r="A5" s="3" t="s">
        <v>20</v>
      </c>
      <c r="B5" s="4" t="s">
        <v>130</v>
      </c>
      <c r="C5" s="1" t="s">
        <v>4</v>
      </c>
      <c r="I5">
        <v>4</v>
      </c>
      <c r="J5" t="s">
        <v>139</v>
      </c>
      <c r="K5">
        <v>13</v>
      </c>
      <c r="Q5">
        <v>1</v>
      </c>
      <c r="R5">
        <v>4</v>
      </c>
      <c r="S5" t="s">
        <v>143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28" ht="12.75">
      <c r="A6" s="3" t="s">
        <v>21</v>
      </c>
      <c r="B6" s="4" t="s">
        <v>131</v>
      </c>
      <c r="C6" s="1" t="s">
        <v>4</v>
      </c>
      <c r="Q6">
        <v>1</v>
      </c>
      <c r="R6">
        <v>5</v>
      </c>
      <c r="S6" t="s">
        <v>144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28" ht="12.75">
      <c r="A7" s="3" t="s">
        <v>22</v>
      </c>
      <c r="B7" s="4" t="s">
        <v>132</v>
      </c>
      <c r="C7" s="1" t="s">
        <v>4</v>
      </c>
      <c r="Q7">
        <v>1</v>
      </c>
      <c r="R7">
        <v>6</v>
      </c>
      <c r="S7" t="s">
        <v>145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28" ht="12.75">
      <c r="A8" s="3" t="s">
        <v>23</v>
      </c>
      <c r="B8" s="4" t="s">
        <v>133</v>
      </c>
      <c r="C8" s="1" t="s">
        <v>4</v>
      </c>
      <c r="Q8">
        <v>1</v>
      </c>
      <c r="R8">
        <v>7</v>
      </c>
      <c r="S8" t="s">
        <v>146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28" ht="12.75">
      <c r="A9" s="3" t="s">
        <v>53</v>
      </c>
      <c r="B9" s="7">
        <v>2022</v>
      </c>
      <c r="C9" s="1" t="s">
        <v>4</v>
      </c>
      <c r="Q9">
        <v>1</v>
      </c>
      <c r="R9">
        <v>8</v>
      </c>
      <c r="S9" t="s">
        <v>147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148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4</v>
      </c>
      <c r="C11" s="1" t="s">
        <v>4</v>
      </c>
      <c r="Q11">
        <v>1</v>
      </c>
      <c r="R11">
        <v>10</v>
      </c>
      <c r="S11" t="s">
        <v>149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134</v>
      </c>
      <c r="C12" s="1" t="s">
        <v>4</v>
      </c>
      <c r="Q12">
        <v>1</v>
      </c>
      <c r="R12">
        <v>11</v>
      </c>
      <c r="S12" t="s">
        <v>150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>
        <v>4</v>
      </c>
      <c r="C13" s="1" t="s">
        <v>4</v>
      </c>
      <c r="Q13">
        <v>1</v>
      </c>
      <c r="R13">
        <v>12</v>
      </c>
      <c r="S13" t="s">
        <v>151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>
        <v>4</v>
      </c>
      <c r="C14" s="1" t="s">
        <v>4</v>
      </c>
      <c r="Q14">
        <v>1</v>
      </c>
      <c r="R14">
        <v>13</v>
      </c>
      <c r="S14" t="s">
        <v>152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153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344</v>
      </c>
      <c r="C16" s="1" t="s">
        <v>4</v>
      </c>
      <c r="Q16">
        <v>1</v>
      </c>
      <c r="R16">
        <v>15</v>
      </c>
      <c r="S16" t="s">
        <v>154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 t="s">
        <v>345</v>
      </c>
      <c r="C17" s="1" t="s">
        <v>4</v>
      </c>
      <c r="Q17">
        <v>1</v>
      </c>
      <c r="R17">
        <v>16</v>
      </c>
      <c r="S17" t="s">
        <v>155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156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6</v>
      </c>
      <c r="C19" s="1" t="s">
        <v>4</v>
      </c>
      <c r="Q19">
        <v>1</v>
      </c>
      <c r="R19">
        <v>18</v>
      </c>
      <c r="S19" t="s">
        <v>157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158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159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C22" s="1" t="s">
        <v>4</v>
      </c>
      <c r="Q22">
        <v>1</v>
      </c>
      <c r="R22">
        <v>21</v>
      </c>
      <c r="S22" t="s">
        <v>160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C23" s="1" t="s">
        <v>4</v>
      </c>
      <c r="Q23">
        <v>1</v>
      </c>
      <c r="R23">
        <v>22</v>
      </c>
      <c r="S23" t="s">
        <v>161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70</v>
      </c>
      <c r="B24" s="1" t="b">
        <v>0</v>
      </c>
      <c r="C24" s="1" t="s">
        <v>4</v>
      </c>
      <c r="Q24">
        <v>1</v>
      </c>
      <c r="R24">
        <v>23</v>
      </c>
      <c r="S24" t="s">
        <v>162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71</v>
      </c>
      <c r="B25" s="1" t="b">
        <v>0</v>
      </c>
      <c r="C25" s="1" t="s">
        <v>4</v>
      </c>
      <c r="Q25">
        <v>1</v>
      </c>
      <c r="R25">
        <v>24</v>
      </c>
      <c r="S25" t="s">
        <v>163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72</v>
      </c>
      <c r="B26" s="1" t="s">
        <v>4</v>
      </c>
      <c r="C26" s="1" t="s">
        <v>4</v>
      </c>
      <c r="Q26">
        <v>1</v>
      </c>
      <c r="R26">
        <v>25</v>
      </c>
      <c r="S26" t="s">
        <v>164</v>
      </c>
      <c r="V26">
        <v>2</v>
      </c>
      <c r="W26">
        <v>0</v>
      </c>
      <c r="X26" s="9">
        <v>24</v>
      </c>
      <c r="Y26">
        <v>0</v>
      </c>
      <c r="Z26">
        <v>0</v>
      </c>
      <c r="AA26">
        <v>0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1</v>
      </c>
      <c r="R27">
        <v>26</v>
      </c>
      <c r="S27" t="s">
        <v>165</v>
      </c>
      <c r="V27">
        <v>2</v>
      </c>
      <c r="W27">
        <v>0</v>
      </c>
      <c r="X27" s="9">
        <v>25</v>
      </c>
      <c r="Y27">
        <v>0</v>
      </c>
      <c r="Z27">
        <v>0</v>
      </c>
      <c r="AA27">
        <v>0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1</v>
      </c>
      <c r="R28">
        <v>27</v>
      </c>
      <c r="S28" t="s">
        <v>166</v>
      </c>
      <c r="V28">
        <v>2</v>
      </c>
      <c r="W28">
        <v>0</v>
      </c>
      <c r="X28" s="9">
        <v>26</v>
      </c>
      <c r="Y28">
        <v>0</v>
      </c>
      <c r="Z28">
        <v>0</v>
      </c>
      <c r="AA28">
        <v>0</v>
      </c>
      <c r="AB28">
        <v>1</v>
      </c>
    </row>
    <row r="29" spans="1:28" ht="13.5" thickBot="1">
      <c r="A29" s="11" t="s">
        <v>73</v>
      </c>
      <c r="B29" s="12" t="s">
        <v>4</v>
      </c>
      <c r="C29" s="1" t="s">
        <v>4</v>
      </c>
      <c r="Q29">
        <v>1</v>
      </c>
      <c r="R29">
        <v>28</v>
      </c>
      <c r="S29" t="s">
        <v>167</v>
      </c>
      <c r="V29">
        <v>2</v>
      </c>
      <c r="W29">
        <v>0</v>
      </c>
      <c r="X29" s="9">
        <v>27</v>
      </c>
      <c r="Y29">
        <v>0</v>
      </c>
      <c r="Z29">
        <v>0</v>
      </c>
      <c r="AA29">
        <v>0</v>
      </c>
      <c r="AB29">
        <v>1</v>
      </c>
    </row>
    <row r="30" spans="2:28" ht="12.75">
      <c r="B30" s="1" t="s">
        <v>4</v>
      </c>
      <c r="C30" s="1" t="s">
        <v>4</v>
      </c>
      <c r="Q30">
        <v>1</v>
      </c>
      <c r="R30">
        <v>29</v>
      </c>
      <c r="S30" t="s">
        <v>168</v>
      </c>
      <c r="V30">
        <v>2</v>
      </c>
      <c r="W30">
        <v>0</v>
      </c>
      <c r="X30" s="9">
        <v>28</v>
      </c>
      <c r="Y30">
        <v>0</v>
      </c>
      <c r="Z30">
        <v>0</v>
      </c>
      <c r="AA30">
        <v>0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1</v>
      </c>
      <c r="R31">
        <v>30</v>
      </c>
      <c r="S31" t="s">
        <v>169</v>
      </c>
      <c r="V31">
        <v>2</v>
      </c>
      <c r="W31">
        <v>0</v>
      </c>
      <c r="X31" s="9">
        <v>29</v>
      </c>
      <c r="Y31">
        <v>0</v>
      </c>
      <c r="Z31">
        <v>0</v>
      </c>
      <c r="AA31">
        <v>0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1</v>
      </c>
      <c r="R32">
        <v>31</v>
      </c>
      <c r="S32" t="s">
        <v>170</v>
      </c>
      <c r="V32">
        <v>2</v>
      </c>
      <c r="W32">
        <v>0</v>
      </c>
      <c r="X32" s="9">
        <v>30</v>
      </c>
      <c r="Y32">
        <v>0</v>
      </c>
      <c r="Z32">
        <v>0</v>
      </c>
      <c r="AA32">
        <v>0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1</v>
      </c>
      <c r="R33">
        <v>32</v>
      </c>
      <c r="S33" t="s">
        <v>171</v>
      </c>
      <c r="V33">
        <v>2</v>
      </c>
      <c r="W33">
        <v>0</v>
      </c>
      <c r="X33" s="9">
        <v>31</v>
      </c>
      <c r="Y33">
        <v>0</v>
      </c>
      <c r="Z33">
        <v>0</v>
      </c>
      <c r="AA33">
        <v>0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2</v>
      </c>
      <c r="R34">
        <v>1</v>
      </c>
      <c r="S34" t="s">
        <v>140</v>
      </c>
      <c r="V34">
        <v>0</v>
      </c>
      <c r="W34">
        <v>1</v>
      </c>
      <c r="X34" s="9">
        <v>1</v>
      </c>
      <c r="Y34">
        <v>0</v>
      </c>
      <c r="Z34">
        <v>0</v>
      </c>
      <c r="AA34">
        <v>1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2</v>
      </c>
      <c r="S35" t="s">
        <v>142</v>
      </c>
      <c r="V35">
        <v>0</v>
      </c>
      <c r="W35">
        <v>1</v>
      </c>
      <c r="X35" s="9">
        <v>2</v>
      </c>
      <c r="Y35">
        <v>0</v>
      </c>
      <c r="Z35">
        <v>0</v>
      </c>
      <c r="AA35">
        <v>1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3</v>
      </c>
      <c r="S36" t="s">
        <v>172</v>
      </c>
      <c r="V36">
        <v>0</v>
      </c>
      <c r="W36">
        <v>1</v>
      </c>
      <c r="X36" s="9">
        <v>0</v>
      </c>
      <c r="Y36">
        <v>0</v>
      </c>
      <c r="Z36">
        <v>1</v>
      </c>
      <c r="AA36">
        <v>1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4</v>
      </c>
      <c r="S37" t="s">
        <v>173</v>
      </c>
      <c r="V37">
        <v>0</v>
      </c>
      <c r="W37">
        <v>1</v>
      </c>
      <c r="X37" s="9">
        <v>0</v>
      </c>
      <c r="Y37">
        <v>0</v>
      </c>
      <c r="Z37">
        <v>1</v>
      </c>
      <c r="AA37">
        <v>1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5</v>
      </c>
      <c r="S38" t="s">
        <v>174</v>
      </c>
      <c r="V38">
        <v>0</v>
      </c>
      <c r="W38">
        <v>1</v>
      </c>
      <c r="X38" s="9">
        <v>0</v>
      </c>
      <c r="Y38">
        <v>0</v>
      </c>
      <c r="Z38">
        <v>1</v>
      </c>
      <c r="AA38">
        <v>1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6</v>
      </c>
      <c r="S39" t="s">
        <v>175</v>
      </c>
      <c r="V39">
        <v>0</v>
      </c>
      <c r="W39">
        <v>1</v>
      </c>
      <c r="X39" s="9">
        <v>0</v>
      </c>
      <c r="Y39">
        <v>0</v>
      </c>
      <c r="Z39">
        <v>1</v>
      </c>
      <c r="AA39">
        <v>1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7</v>
      </c>
      <c r="S40" t="s">
        <v>144</v>
      </c>
      <c r="V40">
        <v>2</v>
      </c>
      <c r="W40">
        <v>0</v>
      </c>
      <c r="X40" s="9">
        <v>4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8</v>
      </c>
      <c r="S41" t="s">
        <v>145</v>
      </c>
      <c r="V41">
        <v>2</v>
      </c>
      <c r="W41">
        <v>0</v>
      </c>
      <c r="X41" s="9">
        <v>5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9</v>
      </c>
      <c r="S42" t="s">
        <v>146</v>
      </c>
      <c r="V42">
        <v>2</v>
      </c>
      <c r="W42">
        <v>0</v>
      </c>
      <c r="X42" s="9">
        <v>6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10</v>
      </c>
      <c r="S43" s="1" t="s">
        <v>147</v>
      </c>
      <c r="V43">
        <v>2</v>
      </c>
      <c r="W43">
        <v>0</v>
      </c>
      <c r="X43" s="9">
        <v>7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11</v>
      </c>
      <c r="S44" s="1" t="s">
        <v>148</v>
      </c>
      <c r="V44">
        <v>2</v>
      </c>
      <c r="W44">
        <v>0</v>
      </c>
      <c r="X44" s="9">
        <v>8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12</v>
      </c>
      <c r="S45" s="1" t="s">
        <v>149</v>
      </c>
      <c r="V45">
        <v>2</v>
      </c>
      <c r="W45">
        <v>0</v>
      </c>
      <c r="X45" s="9">
        <v>9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13</v>
      </c>
      <c r="S46" s="1" t="s">
        <v>150</v>
      </c>
      <c r="V46">
        <v>2</v>
      </c>
      <c r="W46">
        <v>0</v>
      </c>
      <c r="X46" s="9">
        <v>10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14</v>
      </c>
      <c r="S47" s="1" t="s">
        <v>151</v>
      </c>
      <c r="V47">
        <v>2</v>
      </c>
      <c r="W47">
        <v>0</v>
      </c>
      <c r="X47" s="9">
        <v>11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15</v>
      </c>
      <c r="S48" s="1" t="s">
        <v>152</v>
      </c>
      <c r="V48">
        <v>2</v>
      </c>
      <c r="W48">
        <v>0</v>
      </c>
      <c r="X48" s="9">
        <v>12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16</v>
      </c>
      <c r="S49" s="1" t="s">
        <v>153</v>
      </c>
      <c r="V49">
        <v>2</v>
      </c>
      <c r="W49">
        <v>0</v>
      </c>
      <c r="X49" s="9">
        <v>13</v>
      </c>
      <c r="Y49">
        <v>0</v>
      </c>
      <c r="Z49">
        <v>0</v>
      </c>
      <c r="AA49">
        <v>0</v>
      </c>
      <c r="AB49">
        <v>1</v>
      </c>
    </row>
    <row r="50" spans="1:28" ht="12.75">
      <c r="A50" s="5" t="s">
        <v>74</v>
      </c>
      <c r="B50" s="1">
        <v>1</v>
      </c>
      <c r="C50" s="1" t="s">
        <v>4</v>
      </c>
      <c r="Q50">
        <v>2</v>
      </c>
      <c r="R50">
        <v>17</v>
      </c>
      <c r="S50" s="1" t="s">
        <v>154</v>
      </c>
      <c r="V50">
        <v>2</v>
      </c>
      <c r="W50">
        <v>0</v>
      </c>
      <c r="X50" s="9">
        <v>14</v>
      </c>
      <c r="Y50">
        <v>0</v>
      </c>
      <c r="Z50">
        <v>0</v>
      </c>
      <c r="AA50">
        <v>0</v>
      </c>
      <c r="AB50">
        <v>1</v>
      </c>
    </row>
    <row r="51" spans="1:28" ht="12.75">
      <c r="A51" t="s">
        <v>75</v>
      </c>
      <c r="B51" s="1">
        <v>2</v>
      </c>
      <c r="C51" s="1" t="s">
        <v>4</v>
      </c>
      <c r="Q51">
        <v>2</v>
      </c>
      <c r="R51">
        <v>18</v>
      </c>
      <c r="S51" s="1" t="s">
        <v>155</v>
      </c>
      <c r="V51">
        <v>2</v>
      </c>
      <c r="W51">
        <v>0</v>
      </c>
      <c r="X51" s="9">
        <v>15</v>
      </c>
      <c r="Y51">
        <v>0</v>
      </c>
      <c r="Z51">
        <v>0</v>
      </c>
      <c r="AA51">
        <v>0</v>
      </c>
      <c r="AB51">
        <v>1</v>
      </c>
    </row>
    <row r="52" spans="1:28" ht="12.75">
      <c r="A52" t="s">
        <v>76</v>
      </c>
      <c r="B52" s="1">
        <v>3</v>
      </c>
      <c r="C52" s="1" t="s">
        <v>4</v>
      </c>
      <c r="Q52">
        <v>2</v>
      </c>
      <c r="R52">
        <v>19</v>
      </c>
      <c r="S52" s="1" t="s">
        <v>156</v>
      </c>
      <c r="V52">
        <v>2</v>
      </c>
      <c r="W52">
        <v>0</v>
      </c>
      <c r="X52" s="9">
        <v>16</v>
      </c>
      <c r="Y52">
        <v>0</v>
      </c>
      <c r="Z52">
        <v>0</v>
      </c>
      <c r="AA52">
        <v>0</v>
      </c>
      <c r="AB52">
        <v>1</v>
      </c>
    </row>
    <row r="53" spans="1:28" ht="12.75">
      <c r="A53" t="s">
        <v>77</v>
      </c>
      <c r="B53" s="1">
        <v>4</v>
      </c>
      <c r="C53" s="1" t="s">
        <v>4</v>
      </c>
      <c r="Q53">
        <v>2</v>
      </c>
      <c r="R53">
        <v>20</v>
      </c>
      <c r="S53" s="1" t="s">
        <v>157</v>
      </c>
      <c r="V53">
        <v>2</v>
      </c>
      <c r="W53">
        <v>0</v>
      </c>
      <c r="X53" s="9">
        <v>17</v>
      </c>
      <c r="Y53">
        <v>0</v>
      </c>
      <c r="Z53">
        <v>0</v>
      </c>
      <c r="AA53">
        <v>0</v>
      </c>
      <c r="AB53">
        <v>1</v>
      </c>
    </row>
    <row r="54" spans="1:28" ht="12.75">
      <c r="A54" t="s">
        <v>78</v>
      </c>
      <c r="B54" s="1">
        <v>5</v>
      </c>
      <c r="C54" s="1" t="s">
        <v>4</v>
      </c>
      <c r="Q54">
        <v>2</v>
      </c>
      <c r="R54">
        <v>21</v>
      </c>
      <c r="S54" s="1" t="s">
        <v>158</v>
      </c>
      <c r="V54">
        <v>2</v>
      </c>
      <c r="W54">
        <v>0</v>
      </c>
      <c r="X54" s="9">
        <v>18</v>
      </c>
      <c r="Y54">
        <v>0</v>
      </c>
      <c r="Z54">
        <v>0</v>
      </c>
      <c r="AA54">
        <v>0</v>
      </c>
      <c r="AB54">
        <v>1</v>
      </c>
    </row>
    <row r="55" spans="1:28" ht="12.75">
      <c r="A55" t="s">
        <v>79</v>
      </c>
      <c r="B55" s="1">
        <v>6</v>
      </c>
      <c r="C55" s="1" t="s">
        <v>4</v>
      </c>
      <c r="Q55">
        <v>2</v>
      </c>
      <c r="R55">
        <v>22</v>
      </c>
      <c r="S55" s="1" t="s">
        <v>159</v>
      </c>
      <c r="V55">
        <v>2</v>
      </c>
      <c r="W55">
        <v>0</v>
      </c>
      <c r="X55" s="9">
        <v>19</v>
      </c>
      <c r="Y55">
        <v>0</v>
      </c>
      <c r="Z55">
        <v>0</v>
      </c>
      <c r="AA55">
        <v>0</v>
      </c>
      <c r="AB55">
        <v>1</v>
      </c>
    </row>
    <row r="56" spans="1:28" ht="12.75">
      <c r="A56" t="s">
        <v>80</v>
      </c>
      <c r="B56" s="1">
        <v>7</v>
      </c>
      <c r="C56" s="1" t="s">
        <v>4</v>
      </c>
      <c r="Q56">
        <v>2</v>
      </c>
      <c r="R56">
        <v>23</v>
      </c>
      <c r="S56" s="1" t="s">
        <v>160</v>
      </c>
      <c r="V56">
        <v>2</v>
      </c>
      <c r="W56">
        <v>0</v>
      </c>
      <c r="X56" s="9">
        <v>20</v>
      </c>
      <c r="Y56">
        <v>0</v>
      </c>
      <c r="Z56">
        <v>0</v>
      </c>
      <c r="AA56">
        <v>0</v>
      </c>
      <c r="AB56">
        <v>1</v>
      </c>
    </row>
    <row r="57" spans="1:28" ht="12.75">
      <c r="A57" t="s">
        <v>81</v>
      </c>
      <c r="B57" s="1">
        <v>8</v>
      </c>
      <c r="C57" s="1" t="s">
        <v>4</v>
      </c>
      <c r="Q57">
        <v>2</v>
      </c>
      <c r="R57">
        <v>24</v>
      </c>
      <c r="S57" s="1" t="s">
        <v>161</v>
      </c>
      <c r="V57">
        <v>2</v>
      </c>
      <c r="W57">
        <v>0</v>
      </c>
      <c r="X57" s="9">
        <v>21</v>
      </c>
      <c r="Y57">
        <v>0</v>
      </c>
      <c r="Z57">
        <v>0</v>
      </c>
      <c r="AA57">
        <v>0</v>
      </c>
      <c r="AB57">
        <v>1</v>
      </c>
    </row>
    <row r="58" spans="1:28" ht="12.75">
      <c r="A58" t="s">
        <v>82</v>
      </c>
      <c r="B58" s="1">
        <v>9</v>
      </c>
      <c r="C58" s="1" t="s">
        <v>4</v>
      </c>
      <c r="Q58">
        <v>2</v>
      </c>
      <c r="R58">
        <v>25</v>
      </c>
      <c r="S58" s="1" t="s">
        <v>162</v>
      </c>
      <c r="V58">
        <v>2</v>
      </c>
      <c r="W58">
        <v>0</v>
      </c>
      <c r="X58" s="9">
        <v>22</v>
      </c>
      <c r="Y58">
        <v>0</v>
      </c>
      <c r="Z58">
        <v>0</v>
      </c>
      <c r="AA58">
        <v>0</v>
      </c>
      <c r="AB58">
        <v>1</v>
      </c>
    </row>
    <row r="59" spans="1:28" ht="12.75">
      <c r="A59" t="s">
        <v>83</v>
      </c>
      <c r="B59" s="1">
        <v>10</v>
      </c>
      <c r="C59" s="1" t="s">
        <v>4</v>
      </c>
      <c r="Q59">
        <v>2</v>
      </c>
      <c r="R59">
        <v>26</v>
      </c>
      <c r="S59" s="1" t="s">
        <v>163</v>
      </c>
      <c r="V59">
        <v>2</v>
      </c>
      <c r="W59">
        <v>0</v>
      </c>
      <c r="X59" s="9">
        <v>23</v>
      </c>
      <c r="Y59">
        <v>0</v>
      </c>
      <c r="Z59">
        <v>0</v>
      </c>
      <c r="AA59">
        <v>0</v>
      </c>
      <c r="AB59">
        <v>1</v>
      </c>
    </row>
    <row r="60" spans="1:28" ht="12.75">
      <c r="A60" t="s">
        <v>84</v>
      </c>
      <c r="B60" s="1">
        <v>11</v>
      </c>
      <c r="C60" s="1" t="s">
        <v>4</v>
      </c>
      <c r="Q60">
        <v>2</v>
      </c>
      <c r="R60">
        <v>27</v>
      </c>
      <c r="S60" s="1" t="s">
        <v>164</v>
      </c>
      <c r="V60">
        <v>2</v>
      </c>
      <c r="W60">
        <v>0</v>
      </c>
      <c r="X60" s="9">
        <v>24</v>
      </c>
      <c r="Y60">
        <v>0</v>
      </c>
      <c r="Z60">
        <v>0</v>
      </c>
      <c r="AA60">
        <v>0</v>
      </c>
      <c r="AB60">
        <v>1</v>
      </c>
    </row>
    <row r="61" spans="1:28" ht="12.75">
      <c r="A61" t="s">
        <v>85</v>
      </c>
      <c r="B61" s="1">
        <v>12</v>
      </c>
      <c r="C61" s="1" t="s">
        <v>4</v>
      </c>
      <c r="Q61">
        <v>2</v>
      </c>
      <c r="R61">
        <v>28</v>
      </c>
      <c r="S61" s="1" t="s">
        <v>165</v>
      </c>
      <c r="V61">
        <v>2</v>
      </c>
      <c r="W61">
        <v>0</v>
      </c>
      <c r="X61" s="9">
        <v>25</v>
      </c>
      <c r="Y61">
        <v>0</v>
      </c>
      <c r="Z61">
        <v>0</v>
      </c>
      <c r="AA61">
        <v>0</v>
      </c>
      <c r="AB61">
        <v>1</v>
      </c>
    </row>
    <row r="62" spans="1:28" ht="12.75">
      <c r="A62" t="s">
        <v>86</v>
      </c>
      <c r="B62" s="1">
        <v>13</v>
      </c>
      <c r="C62" s="1" t="s">
        <v>4</v>
      </c>
      <c r="Q62">
        <v>2</v>
      </c>
      <c r="R62">
        <v>29</v>
      </c>
      <c r="S62" t="s">
        <v>166</v>
      </c>
      <c r="V62">
        <v>2</v>
      </c>
      <c r="W62">
        <v>0</v>
      </c>
      <c r="X62" s="9">
        <v>26</v>
      </c>
      <c r="Y62">
        <v>0</v>
      </c>
      <c r="Z62">
        <v>0</v>
      </c>
      <c r="AA62">
        <v>0</v>
      </c>
      <c r="AB62">
        <v>1</v>
      </c>
    </row>
    <row r="63" spans="1:28" ht="12.75">
      <c r="A63" t="s">
        <v>87</v>
      </c>
      <c r="B63" s="1">
        <v>14</v>
      </c>
      <c r="C63" s="1" t="s">
        <v>4</v>
      </c>
      <c r="Q63">
        <v>2</v>
      </c>
      <c r="R63">
        <v>30</v>
      </c>
      <c r="S63" t="s">
        <v>167</v>
      </c>
      <c r="V63">
        <v>2</v>
      </c>
      <c r="W63">
        <v>0</v>
      </c>
      <c r="X63" s="9">
        <v>27</v>
      </c>
      <c r="Y63">
        <v>0</v>
      </c>
      <c r="Z63">
        <v>0</v>
      </c>
      <c r="AA63">
        <v>0</v>
      </c>
      <c r="AB63">
        <v>1</v>
      </c>
    </row>
    <row r="64" spans="1:28" ht="12.75">
      <c r="A64" t="s">
        <v>88</v>
      </c>
      <c r="B64" s="1">
        <v>15</v>
      </c>
      <c r="C64" s="1" t="s">
        <v>4</v>
      </c>
      <c r="Q64">
        <v>2</v>
      </c>
      <c r="R64">
        <v>31</v>
      </c>
      <c r="S64" t="s">
        <v>168</v>
      </c>
      <c r="V64">
        <v>2</v>
      </c>
      <c r="W64">
        <v>0</v>
      </c>
      <c r="X64" s="9">
        <v>28</v>
      </c>
      <c r="Y64">
        <v>0</v>
      </c>
      <c r="Z64">
        <v>0</v>
      </c>
      <c r="AA64">
        <v>0</v>
      </c>
      <c r="AB64">
        <v>1</v>
      </c>
    </row>
    <row r="65" spans="1:28" ht="12.75">
      <c r="A65" t="s">
        <v>89</v>
      </c>
      <c r="B65" s="1">
        <v>16</v>
      </c>
      <c r="C65" s="1" t="s">
        <v>4</v>
      </c>
      <c r="Q65">
        <v>2</v>
      </c>
      <c r="R65">
        <v>32</v>
      </c>
      <c r="S65" t="s">
        <v>169</v>
      </c>
      <c r="V65">
        <v>2</v>
      </c>
      <c r="W65">
        <v>0</v>
      </c>
      <c r="X65" s="9">
        <v>29</v>
      </c>
      <c r="Y65">
        <v>0</v>
      </c>
      <c r="Z65">
        <v>0</v>
      </c>
      <c r="AA65">
        <v>0</v>
      </c>
      <c r="AB65">
        <v>1</v>
      </c>
    </row>
    <row r="66" spans="1:28" ht="12.75">
      <c r="A66" t="s">
        <v>90</v>
      </c>
      <c r="B66" s="1">
        <v>17</v>
      </c>
      <c r="C66" s="1" t="s">
        <v>4</v>
      </c>
      <c r="Q66">
        <v>2</v>
      </c>
      <c r="R66">
        <v>33</v>
      </c>
      <c r="S66" t="s">
        <v>170</v>
      </c>
      <c r="V66">
        <v>2</v>
      </c>
      <c r="W66">
        <v>0</v>
      </c>
      <c r="X66" s="9">
        <v>30</v>
      </c>
      <c r="Y66">
        <v>0</v>
      </c>
      <c r="Z66">
        <v>0</v>
      </c>
      <c r="AA66">
        <v>0</v>
      </c>
      <c r="AB66">
        <v>1</v>
      </c>
    </row>
    <row r="67" spans="1:28" ht="12.75">
      <c r="A67" t="s">
        <v>91</v>
      </c>
      <c r="B67" s="1">
        <v>18</v>
      </c>
      <c r="C67" s="1" t="s">
        <v>4</v>
      </c>
      <c r="Q67">
        <v>2</v>
      </c>
      <c r="R67">
        <v>34</v>
      </c>
      <c r="S67" t="s">
        <v>171</v>
      </c>
      <c r="V67">
        <v>2</v>
      </c>
      <c r="W67">
        <v>0</v>
      </c>
      <c r="X67" s="9">
        <v>31</v>
      </c>
      <c r="Y67">
        <v>0</v>
      </c>
      <c r="Z67">
        <v>0</v>
      </c>
      <c r="AA67">
        <v>0</v>
      </c>
      <c r="AB67">
        <v>1</v>
      </c>
    </row>
    <row r="68" spans="1:28" ht="12.75">
      <c r="A68" t="s">
        <v>92</v>
      </c>
      <c r="B68" s="1">
        <v>19</v>
      </c>
      <c r="C68" s="1" t="s">
        <v>4</v>
      </c>
      <c r="Q68">
        <v>3</v>
      </c>
      <c r="R68">
        <v>1</v>
      </c>
      <c r="S68" t="s">
        <v>140</v>
      </c>
      <c r="V68">
        <v>0</v>
      </c>
      <c r="W68">
        <v>1</v>
      </c>
      <c r="X68" s="9">
        <v>1</v>
      </c>
      <c r="Y68">
        <v>0</v>
      </c>
      <c r="Z68">
        <v>0</v>
      </c>
      <c r="AA68">
        <v>1</v>
      </c>
      <c r="AB68">
        <v>1</v>
      </c>
    </row>
    <row r="69" spans="1:28" ht="12.75">
      <c r="A69" t="s">
        <v>93</v>
      </c>
      <c r="B69" s="1">
        <v>20</v>
      </c>
      <c r="C69" s="1" t="s">
        <v>4</v>
      </c>
      <c r="Q69">
        <v>3</v>
      </c>
      <c r="R69">
        <v>2</v>
      </c>
      <c r="S69" t="s">
        <v>141</v>
      </c>
      <c r="V69">
        <v>0</v>
      </c>
      <c r="W69">
        <v>1</v>
      </c>
      <c r="X69" s="9">
        <v>0</v>
      </c>
      <c r="Y69">
        <v>1</v>
      </c>
      <c r="Z69">
        <v>0</v>
      </c>
      <c r="AA69">
        <v>1</v>
      </c>
      <c r="AB69">
        <v>1</v>
      </c>
    </row>
    <row r="70" spans="1:28" ht="12.75">
      <c r="A70" t="s">
        <v>94</v>
      </c>
      <c r="B70" s="1">
        <v>21</v>
      </c>
      <c r="C70" s="1" t="s">
        <v>4</v>
      </c>
      <c r="Q70">
        <v>3</v>
      </c>
      <c r="R70">
        <v>3</v>
      </c>
      <c r="S70" t="s">
        <v>142</v>
      </c>
      <c r="V70">
        <v>0</v>
      </c>
      <c r="W70">
        <v>1</v>
      </c>
      <c r="X70" s="9">
        <v>2</v>
      </c>
      <c r="Y70">
        <v>0</v>
      </c>
      <c r="Z70">
        <v>1</v>
      </c>
      <c r="AA70">
        <v>1</v>
      </c>
      <c r="AB70">
        <v>1</v>
      </c>
    </row>
    <row r="71" spans="1:28" ht="12.75">
      <c r="A71" t="s">
        <v>95</v>
      </c>
      <c r="B71" s="1">
        <v>22</v>
      </c>
      <c r="C71" s="1" t="s">
        <v>4</v>
      </c>
      <c r="Q71">
        <v>3</v>
      </c>
      <c r="R71">
        <v>4</v>
      </c>
      <c r="S71" t="s">
        <v>176</v>
      </c>
      <c r="V71">
        <v>0</v>
      </c>
      <c r="W71">
        <v>1</v>
      </c>
      <c r="X71" s="9">
        <v>3</v>
      </c>
      <c r="Y71">
        <v>0</v>
      </c>
      <c r="Z71">
        <v>1</v>
      </c>
      <c r="AA71">
        <v>1</v>
      </c>
      <c r="AB71">
        <v>1</v>
      </c>
    </row>
    <row r="72" spans="1:28" ht="12.75">
      <c r="A72" t="s">
        <v>96</v>
      </c>
      <c r="B72" s="1">
        <v>23</v>
      </c>
      <c r="C72" s="1" t="s">
        <v>4</v>
      </c>
      <c r="Q72">
        <v>3</v>
      </c>
      <c r="R72">
        <v>5</v>
      </c>
      <c r="S72" t="s">
        <v>144</v>
      </c>
      <c r="V72">
        <v>2</v>
      </c>
      <c r="W72">
        <v>0</v>
      </c>
      <c r="X72" s="9">
        <v>4</v>
      </c>
      <c r="Y72">
        <v>0</v>
      </c>
      <c r="Z72">
        <v>0</v>
      </c>
      <c r="AA72">
        <v>0</v>
      </c>
      <c r="AB72">
        <v>1</v>
      </c>
    </row>
    <row r="73" spans="1:28" ht="12.75">
      <c r="A73" t="s">
        <v>97</v>
      </c>
      <c r="B73" s="1">
        <v>24</v>
      </c>
      <c r="C73" s="1" t="s">
        <v>4</v>
      </c>
      <c r="Q73">
        <v>3</v>
      </c>
      <c r="R73">
        <v>6</v>
      </c>
      <c r="S73" t="s">
        <v>145</v>
      </c>
      <c r="V73">
        <v>2</v>
      </c>
      <c r="W73">
        <v>0</v>
      </c>
      <c r="X73" s="9">
        <v>5</v>
      </c>
      <c r="Y73">
        <v>0</v>
      </c>
      <c r="Z73">
        <v>0</v>
      </c>
      <c r="AA73">
        <v>0</v>
      </c>
      <c r="AB73">
        <v>1</v>
      </c>
    </row>
    <row r="74" spans="1:28" ht="12.75">
      <c r="A74" t="s">
        <v>98</v>
      </c>
      <c r="B74" s="1">
        <v>25</v>
      </c>
      <c r="C74" s="1" t="s">
        <v>4</v>
      </c>
      <c r="Q74">
        <v>3</v>
      </c>
      <c r="R74">
        <v>7</v>
      </c>
      <c r="S74" t="s">
        <v>146</v>
      </c>
      <c r="V74">
        <v>2</v>
      </c>
      <c r="W74">
        <v>0</v>
      </c>
      <c r="X74" s="9">
        <v>6</v>
      </c>
      <c r="Y74">
        <v>0</v>
      </c>
      <c r="Z74">
        <v>0</v>
      </c>
      <c r="AA74">
        <v>0</v>
      </c>
      <c r="AB74">
        <v>1</v>
      </c>
    </row>
    <row r="75" spans="1:28" ht="12.75">
      <c r="A75" t="s">
        <v>99</v>
      </c>
      <c r="B75" s="1">
        <v>26</v>
      </c>
      <c r="C75" s="1" t="s">
        <v>4</v>
      </c>
      <c r="Q75">
        <v>3</v>
      </c>
      <c r="R75">
        <v>8</v>
      </c>
      <c r="S75" t="s">
        <v>147</v>
      </c>
      <c r="V75">
        <v>2</v>
      </c>
      <c r="W75">
        <v>0</v>
      </c>
      <c r="X75" s="9">
        <v>7</v>
      </c>
      <c r="Y75">
        <v>0</v>
      </c>
      <c r="Z75">
        <v>0</v>
      </c>
      <c r="AA75">
        <v>0</v>
      </c>
      <c r="AB75">
        <v>1</v>
      </c>
    </row>
    <row r="76" spans="1:28" ht="12.75">
      <c r="A76" t="s">
        <v>100</v>
      </c>
      <c r="B76" s="1">
        <v>27</v>
      </c>
      <c r="C76" s="1" t="s">
        <v>4</v>
      </c>
      <c r="Q76">
        <v>3</v>
      </c>
      <c r="R76">
        <v>9</v>
      </c>
      <c r="S76" t="s">
        <v>148</v>
      </c>
      <c r="V76">
        <v>2</v>
      </c>
      <c r="W76">
        <v>0</v>
      </c>
      <c r="X76" s="9">
        <v>8</v>
      </c>
      <c r="Y76">
        <v>0</v>
      </c>
      <c r="Z76">
        <v>0</v>
      </c>
      <c r="AA76">
        <v>0</v>
      </c>
      <c r="AB76">
        <v>1</v>
      </c>
    </row>
    <row r="77" spans="1:28" ht="12.75">
      <c r="A77" t="s">
        <v>101</v>
      </c>
      <c r="B77" s="1">
        <v>28</v>
      </c>
      <c r="C77" s="1" t="s">
        <v>4</v>
      </c>
      <c r="Q77">
        <v>3</v>
      </c>
      <c r="R77">
        <v>10</v>
      </c>
      <c r="S77" t="s">
        <v>149</v>
      </c>
      <c r="V77">
        <v>2</v>
      </c>
      <c r="W77">
        <v>0</v>
      </c>
      <c r="X77" s="9">
        <v>9</v>
      </c>
      <c r="Y77">
        <v>0</v>
      </c>
      <c r="Z77">
        <v>0</v>
      </c>
      <c r="AA77">
        <v>0</v>
      </c>
      <c r="AB77">
        <v>1</v>
      </c>
    </row>
    <row r="78" spans="1:28" ht="12.75">
      <c r="A78" t="s">
        <v>102</v>
      </c>
      <c r="B78" s="1">
        <v>29</v>
      </c>
      <c r="C78" s="1" t="s">
        <v>4</v>
      </c>
      <c r="Q78">
        <v>3</v>
      </c>
      <c r="R78">
        <v>11</v>
      </c>
      <c r="S78" t="s">
        <v>150</v>
      </c>
      <c r="V78">
        <v>2</v>
      </c>
      <c r="W78">
        <v>0</v>
      </c>
      <c r="X78" s="9">
        <v>10</v>
      </c>
      <c r="Y78">
        <v>0</v>
      </c>
      <c r="Z78">
        <v>0</v>
      </c>
      <c r="AA78">
        <v>0</v>
      </c>
      <c r="AB78">
        <v>1</v>
      </c>
    </row>
    <row r="79" spans="1:28" ht="12.75">
      <c r="A79" t="s">
        <v>103</v>
      </c>
      <c r="B79" s="1">
        <v>30</v>
      </c>
      <c r="C79" s="1" t="s">
        <v>4</v>
      </c>
      <c r="Q79">
        <v>3</v>
      </c>
      <c r="R79">
        <v>12</v>
      </c>
      <c r="S79" t="s">
        <v>151</v>
      </c>
      <c r="V79">
        <v>2</v>
      </c>
      <c r="W79">
        <v>0</v>
      </c>
      <c r="X79" s="9">
        <v>11</v>
      </c>
      <c r="Y79">
        <v>0</v>
      </c>
      <c r="Z79">
        <v>0</v>
      </c>
      <c r="AA79">
        <v>0</v>
      </c>
      <c r="AB79">
        <v>1</v>
      </c>
    </row>
    <row r="80" spans="1:28" ht="12.75">
      <c r="A80" t="s">
        <v>104</v>
      </c>
      <c r="B80" s="1">
        <v>31</v>
      </c>
      <c r="C80" s="1" t="s">
        <v>4</v>
      </c>
      <c r="Q80">
        <v>3</v>
      </c>
      <c r="R80">
        <v>13</v>
      </c>
      <c r="S80" t="s">
        <v>152</v>
      </c>
      <c r="V80">
        <v>2</v>
      </c>
      <c r="W80">
        <v>0</v>
      </c>
      <c r="X80" s="9">
        <v>12</v>
      </c>
      <c r="Y80">
        <v>0</v>
      </c>
      <c r="Z80">
        <v>0</v>
      </c>
      <c r="AA80">
        <v>0</v>
      </c>
      <c r="AB80">
        <v>1</v>
      </c>
    </row>
    <row r="81" spans="1:28" ht="12.75">
      <c r="A81" t="s">
        <v>105</v>
      </c>
      <c r="B81" s="1">
        <v>32</v>
      </c>
      <c r="C81" s="1" t="s">
        <v>4</v>
      </c>
      <c r="Q81">
        <v>3</v>
      </c>
      <c r="R81">
        <v>14</v>
      </c>
      <c r="S81" t="s">
        <v>153</v>
      </c>
      <c r="V81">
        <v>2</v>
      </c>
      <c r="W81">
        <v>0</v>
      </c>
      <c r="X81" s="9">
        <v>13</v>
      </c>
      <c r="Y81">
        <v>0</v>
      </c>
      <c r="Z81">
        <v>0</v>
      </c>
      <c r="AA81">
        <v>0</v>
      </c>
      <c r="AB81">
        <v>1</v>
      </c>
    </row>
    <row r="82" spans="1:28" ht="12.75">
      <c r="A82" t="s">
        <v>106</v>
      </c>
      <c r="B82" s="1">
        <v>33</v>
      </c>
      <c r="C82" s="1" t="s">
        <v>4</v>
      </c>
      <c r="Q82">
        <v>3</v>
      </c>
      <c r="R82">
        <v>15</v>
      </c>
      <c r="S82" t="s">
        <v>154</v>
      </c>
      <c r="V82">
        <v>2</v>
      </c>
      <c r="W82">
        <v>0</v>
      </c>
      <c r="X82" s="9">
        <v>14</v>
      </c>
      <c r="Y82">
        <v>0</v>
      </c>
      <c r="Z82">
        <v>0</v>
      </c>
      <c r="AA82">
        <v>0</v>
      </c>
      <c r="AB82">
        <v>1</v>
      </c>
    </row>
    <row r="83" spans="1:28" ht="12.75">
      <c r="A83" t="s">
        <v>107</v>
      </c>
      <c r="B83" s="1">
        <v>34</v>
      </c>
      <c r="C83" s="1" t="s">
        <v>4</v>
      </c>
      <c r="Q83">
        <v>3</v>
      </c>
      <c r="R83">
        <v>16</v>
      </c>
      <c r="S83" t="s">
        <v>155</v>
      </c>
      <c r="V83">
        <v>2</v>
      </c>
      <c r="W83">
        <v>0</v>
      </c>
      <c r="X83" s="9">
        <v>15</v>
      </c>
      <c r="Y83">
        <v>0</v>
      </c>
      <c r="Z83">
        <v>0</v>
      </c>
      <c r="AA83">
        <v>0</v>
      </c>
      <c r="AB83">
        <v>1</v>
      </c>
    </row>
    <row r="84" spans="1:28" ht="12.75">
      <c r="A84" t="s">
        <v>108</v>
      </c>
      <c r="B84" s="1">
        <v>35</v>
      </c>
      <c r="C84" s="1" t="s">
        <v>4</v>
      </c>
      <c r="Q84">
        <v>3</v>
      </c>
      <c r="R84">
        <v>17</v>
      </c>
      <c r="S84" t="s">
        <v>156</v>
      </c>
      <c r="V84">
        <v>2</v>
      </c>
      <c r="W84">
        <v>0</v>
      </c>
      <c r="X84" s="9">
        <v>16</v>
      </c>
      <c r="Y84">
        <v>0</v>
      </c>
      <c r="Z84">
        <v>0</v>
      </c>
      <c r="AA84">
        <v>0</v>
      </c>
      <c r="AB84">
        <v>1</v>
      </c>
    </row>
    <row r="85" spans="1:28" ht="12.75">
      <c r="A85" t="s">
        <v>109</v>
      </c>
      <c r="B85" s="1">
        <v>36</v>
      </c>
      <c r="C85" s="1" t="s">
        <v>4</v>
      </c>
      <c r="Q85">
        <v>3</v>
      </c>
      <c r="R85">
        <v>18</v>
      </c>
      <c r="S85" t="s">
        <v>157</v>
      </c>
      <c r="V85">
        <v>2</v>
      </c>
      <c r="W85">
        <v>0</v>
      </c>
      <c r="X85" s="9">
        <v>17</v>
      </c>
      <c r="Y85">
        <v>0</v>
      </c>
      <c r="Z85">
        <v>0</v>
      </c>
      <c r="AA85">
        <v>0</v>
      </c>
      <c r="AB85">
        <v>1</v>
      </c>
    </row>
    <row r="86" spans="1:28" ht="12.75">
      <c r="A86" t="s">
        <v>110</v>
      </c>
      <c r="B86" s="1">
        <v>37</v>
      </c>
      <c r="C86" s="1" t="s">
        <v>4</v>
      </c>
      <c r="Q86">
        <v>3</v>
      </c>
      <c r="R86">
        <v>19</v>
      </c>
      <c r="S86" t="s">
        <v>158</v>
      </c>
      <c r="V86">
        <v>2</v>
      </c>
      <c r="W86">
        <v>0</v>
      </c>
      <c r="X86" s="9">
        <v>18</v>
      </c>
      <c r="Y86">
        <v>0</v>
      </c>
      <c r="Z86">
        <v>0</v>
      </c>
      <c r="AA86">
        <v>0</v>
      </c>
      <c r="AB86">
        <v>1</v>
      </c>
    </row>
    <row r="87" spans="1:28" ht="12.75">
      <c r="A87" t="s">
        <v>111</v>
      </c>
      <c r="B87" s="1">
        <v>38</v>
      </c>
      <c r="C87" s="1" t="s">
        <v>4</v>
      </c>
      <c r="Q87">
        <v>3</v>
      </c>
      <c r="R87">
        <v>20</v>
      </c>
      <c r="S87" t="s">
        <v>159</v>
      </c>
      <c r="V87">
        <v>2</v>
      </c>
      <c r="W87">
        <v>0</v>
      </c>
      <c r="X87">
        <v>19</v>
      </c>
      <c r="Y87">
        <v>0</v>
      </c>
      <c r="Z87">
        <v>0</v>
      </c>
      <c r="AA87">
        <v>0</v>
      </c>
      <c r="AB87">
        <v>1</v>
      </c>
    </row>
    <row r="88" spans="1:28" ht="12.75">
      <c r="A88" t="s">
        <v>112</v>
      </c>
      <c r="B88" s="1">
        <v>39</v>
      </c>
      <c r="C88" s="1" t="s">
        <v>4</v>
      </c>
      <c r="Q88">
        <v>3</v>
      </c>
      <c r="R88">
        <v>21</v>
      </c>
      <c r="S88" t="s">
        <v>160</v>
      </c>
      <c r="V88">
        <v>2</v>
      </c>
      <c r="W88">
        <v>0</v>
      </c>
      <c r="X88">
        <v>20</v>
      </c>
      <c r="Y88">
        <v>0</v>
      </c>
      <c r="Z88">
        <v>0</v>
      </c>
      <c r="AA88">
        <v>0</v>
      </c>
      <c r="AB88">
        <v>1</v>
      </c>
    </row>
    <row r="89" spans="1:28" ht="12.75">
      <c r="A89" t="s">
        <v>113</v>
      </c>
      <c r="B89" s="1">
        <v>40</v>
      </c>
      <c r="C89" s="1" t="s">
        <v>4</v>
      </c>
      <c r="Q89">
        <v>3</v>
      </c>
      <c r="R89">
        <v>22</v>
      </c>
      <c r="S89" t="s">
        <v>161</v>
      </c>
      <c r="V89">
        <v>2</v>
      </c>
      <c r="W89">
        <v>0</v>
      </c>
      <c r="X89">
        <v>21</v>
      </c>
      <c r="Y89">
        <v>0</v>
      </c>
      <c r="Z89">
        <v>0</v>
      </c>
      <c r="AA89">
        <v>0</v>
      </c>
      <c r="AB89">
        <v>1</v>
      </c>
    </row>
    <row r="90" spans="1:28" ht="12.75">
      <c r="A90" t="s">
        <v>114</v>
      </c>
      <c r="B90" s="1">
        <v>41</v>
      </c>
      <c r="C90" s="1" t="s">
        <v>4</v>
      </c>
      <c r="Q90">
        <v>3</v>
      </c>
      <c r="R90">
        <v>23</v>
      </c>
      <c r="S90" t="s">
        <v>162</v>
      </c>
      <c r="V90">
        <v>2</v>
      </c>
      <c r="W90">
        <v>0</v>
      </c>
      <c r="X90">
        <v>22</v>
      </c>
      <c r="Y90">
        <v>0</v>
      </c>
      <c r="Z90">
        <v>0</v>
      </c>
      <c r="AA90">
        <v>0</v>
      </c>
      <c r="AB90">
        <v>1</v>
      </c>
    </row>
    <row r="91" spans="1:28" ht="12.75">
      <c r="A91" t="s">
        <v>115</v>
      </c>
      <c r="B91" s="1">
        <v>42</v>
      </c>
      <c r="C91" s="1" t="s">
        <v>4</v>
      </c>
      <c r="Q91">
        <v>3</v>
      </c>
      <c r="R91">
        <v>24</v>
      </c>
      <c r="S91" t="s">
        <v>163</v>
      </c>
      <c r="V91">
        <v>2</v>
      </c>
      <c r="W91">
        <v>0</v>
      </c>
      <c r="X91">
        <v>23</v>
      </c>
      <c r="Y91">
        <v>0</v>
      </c>
      <c r="Z91">
        <v>0</v>
      </c>
      <c r="AA91">
        <v>0</v>
      </c>
      <c r="AB91">
        <v>1</v>
      </c>
    </row>
    <row r="92" spans="1:28" ht="12.75">
      <c r="A92" t="s">
        <v>116</v>
      </c>
      <c r="B92" s="1">
        <v>43</v>
      </c>
      <c r="C92" s="1" t="s">
        <v>4</v>
      </c>
      <c r="Q92">
        <v>3</v>
      </c>
      <c r="R92">
        <v>25</v>
      </c>
      <c r="S92" t="s">
        <v>164</v>
      </c>
      <c r="V92">
        <v>2</v>
      </c>
      <c r="W92">
        <v>0</v>
      </c>
      <c r="X92">
        <v>24</v>
      </c>
      <c r="Y92">
        <v>0</v>
      </c>
      <c r="Z92">
        <v>0</v>
      </c>
      <c r="AA92">
        <v>0</v>
      </c>
      <c r="AB92">
        <v>1</v>
      </c>
    </row>
    <row r="93" spans="1:28" ht="12.75">
      <c r="A93" t="s">
        <v>117</v>
      </c>
      <c r="B93" s="1">
        <v>44</v>
      </c>
      <c r="C93" s="1" t="s">
        <v>4</v>
      </c>
      <c r="Q93">
        <v>3</v>
      </c>
      <c r="R93">
        <v>26</v>
      </c>
      <c r="S93" t="s">
        <v>165</v>
      </c>
      <c r="V93">
        <v>2</v>
      </c>
      <c r="W93">
        <v>0</v>
      </c>
      <c r="X93">
        <v>25</v>
      </c>
      <c r="Y93">
        <v>0</v>
      </c>
      <c r="Z93">
        <v>0</v>
      </c>
      <c r="AA93">
        <v>0</v>
      </c>
      <c r="AB93">
        <v>1</v>
      </c>
    </row>
    <row r="94" spans="1:28" ht="12.75">
      <c r="A94" t="s">
        <v>118</v>
      </c>
      <c r="B94" s="1">
        <v>45</v>
      </c>
      <c r="C94" s="1" t="s">
        <v>4</v>
      </c>
      <c r="Q94">
        <v>3</v>
      </c>
      <c r="R94">
        <v>27</v>
      </c>
      <c r="S94" t="s">
        <v>166</v>
      </c>
      <c r="V94">
        <v>2</v>
      </c>
      <c r="W94">
        <v>0</v>
      </c>
      <c r="X94">
        <v>26</v>
      </c>
      <c r="Y94">
        <v>0</v>
      </c>
      <c r="Z94">
        <v>0</v>
      </c>
      <c r="AA94">
        <v>0</v>
      </c>
      <c r="AB94">
        <v>1</v>
      </c>
    </row>
    <row r="95" spans="1:28" ht="12.75">
      <c r="A95" t="s">
        <v>119</v>
      </c>
      <c r="B95" s="1">
        <v>46</v>
      </c>
      <c r="C95" s="1" t="s">
        <v>4</v>
      </c>
      <c r="Q95">
        <v>3</v>
      </c>
      <c r="R95">
        <v>28</v>
      </c>
      <c r="S95" t="s">
        <v>167</v>
      </c>
      <c r="V95">
        <v>2</v>
      </c>
      <c r="W95">
        <v>0</v>
      </c>
      <c r="X95">
        <v>27</v>
      </c>
      <c r="Y95">
        <v>0</v>
      </c>
      <c r="Z95">
        <v>0</v>
      </c>
      <c r="AA95">
        <v>0</v>
      </c>
      <c r="AB95">
        <v>1</v>
      </c>
    </row>
    <row r="96" spans="1:28" ht="12.75">
      <c r="A96" t="s">
        <v>120</v>
      </c>
      <c r="B96" s="1">
        <v>47</v>
      </c>
      <c r="C96" s="1" t="s">
        <v>4</v>
      </c>
      <c r="Q96">
        <v>3</v>
      </c>
      <c r="R96">
        <v>29</v>
      </c>
      <c r="S96" t="s">
        <v>168</v>
      </c>
      <c r="V96">
        <v>2</v>
      </c>
      <c r="W96">
        <v>0</v>
      </c>
      <c r="X96">
        <v>28</v>
      </c>
      <c r="Y96">
        <v>0</v>
      </c>
      <c r="Z96">
        <v>0</v>
      </c>
      <c r="AA96">
        <v>0</v>
      </c>
      <c r="AB96">
        <v>1</v>
      </c>
    </row>
    <row r="97" spans="1:28" ht="12.75">
      <c r="A97" t="s">
        <v>121</v>
      </c>
      <c r="B97" s="1">
        <v>48</v>
      </c>
      <c r="C97" s="1" t="s">
        <v>4</v>
      </c>
      <c r="Q97">
        <v>3</v>
      </c>
      <c r="R97">
        <v>30</v>
      </c>
      <c r="S97" t="s">
        <v>169</v>
      </c>
      <c r="V97">
        <v>2</v>
      </c>
      <c r="W97">
        <v>0</v>
      </c>
      <c r="X97">
        <v>29</v>
      </c>
      <c r="Y97">
        <v>0</v>
      </c>
      <c r="Z97">
        <v>0</v>
      </c>
      <c r="AA97">
        <v>0</v>
      </c>
      <c r="AB97">
        <v>1</v>
      </c>
    </row>
    <row r="98" spans="1:28" ht="12.75">
      <c r="A98" t="s">
        <v>122</v>
      </c>
      <c r="B98" s="1">
        <v>49</v>
      </c>
      <c r="C98" s="1" t="s">
        <v>4</v>
      </c>
      <c r="Q98">
        <v>3</v>
      </c>
      <c r="R98">
        <v>31</v>
      </c>
      <c r="S98" t="s">
        <v>170</v>
      </c>
      <c r="V98">
        <v>2</v>
      </c>
      <c r="W98">
        <v>0</v>
      </c>
      <c r="X98">
        <v>30</v>
      </c>
      <c r="Y98">
        <v>0</v>
      </c>
      <c r="Z98">
        <v>0</v>
      </c>
      <c r="AA98">
        <v>0</v>
      </c>
      <c r="AB98">
        <v>1</v>
      </c>
    </row>
    <row r="99" spans="1:28" ht="12.75">
      <c r="A99" t="s">
        <v>123</v>
      </c>
      <c r="B99" s="1">
        <v>50</v>
      </c>
      <c r="C99" s="1" t="s">
        <v>4</v>
      </c>
      <c r="Q99">
        <v>3</v>
      </c>
      <c r="R99">
        <v>32</v>
      </c>
      <c r="S99" t="s">
        <v>171</v>
      </c>
      <c r="V99">
        <v>2</v>
      </c>
      <c r="W99">
        <v>0</v>
      </c>
      <c r="X99">
        <v>31</v>
      </c>
      <c r="Y99">
        <v>0</v>
      </c>
      <c r="Z99">
        <v>0</v>
      </c>
      <c r="AA99">
        <v>0</v>
      </c>
      <c r="AB99">
        <v>1</v>
      </c>
    </row>
    <row r="100" spans="1:28" ht="12.75">
      <c r="A100" t="s">
        <v>124</v>
      </c>
      <c r="B100" s="1">
        <v>51</v>
      </c>
      <c r="C100" s="1" t="s">
        <v>4</v>
      </c>
      <c r="Q100">
        <v>4</v>
      </c>
      <c r="R100">
        <v>1</v>
      </c>
      <c r="S100" t="s">
        <v>140</v>
      </c>
      <c r="V100">
        <v>0</v>
      </c>
      <c r="W100">
        <v>1</v>
      </c>
      <c r="X100">
        <v>1</v>
      </c>
      <c r="Y100">
        <v>0</v>
      </c>
      <c r="Z100">
        <v>0</v>
      </c>
      <c r="AA100">
        <v>1</v>
      </c>
      <c r="AB100">
        <v>0</v>
      </c>
    </row>
    <row r="101" spans="1:28" ht="12.75">
      <c r="A101" t="s">
        <v>125</v>
      </c>
      <c r="B101" s="1">
        <v>52</v>
      </c>
      <c r="C101" s="1" t="s">
        <v>4</v>
      </c>
      <c r="Q101">
        <v>4</v>
      </c>
      <c r="R101">
        <v>2</v>
      </c>
      <c r="S101" t="s">
        <v>142</v>
      </c>
      <c r="V101">
        <v>0</v>
      </c>
      <c r="W101">
        <v>1</v>
      </c>
      <c r="X101">
        <v>2</v>
      </c>
      <c r="Y101">
        <v>0</v>
      </c>
      <c r="Z101">
        <v>1</v>
      </c>
      <c r="AA101">
        <v>1</v>
      </c>
      <c r="AB101">
        <v>0</v>
      </c>
    </row>
    <row r="102" spans="1:28" ht="12.75">
      <c r="A102" t="s">
        <v>126</v>
      </c>
      <c r="B102" s="1">
        <v>53</v>
      </c>
      <c r="C102" s="1" t="s">
        <v>4</v>
      </c>
      <c r="Q102">
        <v>4</v>
      </c>
      <c r="R102">
        <v>3</v>
      </c>
      <c r="S102" t="s">
        <v>177</v>
      </c>
      <c r="V102">
        <v>2</v>
      </c>
      <c r="W102">
        <v>0</v>
      </c>
      <c r="X102">
        <v>3</v>
      </c>
      <c r="Y102">
        <v>0</v>
      </c>
      <c r="Z102">
        <v>0</v>
      </c>
      <c r="AA102">
        <v>0</v>
      </c>
      <c r="AB102">
        <v>1</v>
      </c>
    </row>
    <row r="103" spans="2:28" ht="12.75">
      <c r="B103" s="1" t="s">
        <v>4</v>
      </c>
      <c r="C103" s="1" t="s">
        <v>4</v>
      </c>
      <c r="Q103">
        <v>4</v>
      </c>
      <c r="R103">
        <v>4</v>
      </c>
      <c r="S103" t="s">
        <v>178</v>
      </c>
      <c r="V103">
        <v>2</v>
      </c>
      <c r="W103">
        <v>0</v>
      </c>
      <c r="X103">
        <v>4</v>
      </c>
      <c r="Y103">
        <v>0</v>
      </c>
      <c r="Z103">
        <v>0</v>
      </c>
      <c r="AA103">
        <v>0</v>
      </c>
      <c r="AB103">
        <v>1</v>
      </c>
    </row>
    <row r="104" spans="2:28" ht="12.75">
      <c r="B104" s="1" t="s">
        <v>4</v>
      </c>
      <c r="C104" s="1" t="s">
        <v>4</v>
      </c>
      <c r="Q104">
        <v>4</v>
      </c>
      <c r="R104">
        <v>5</v>
      </c>
      <c r="S104" t="s">
        <v>179</v>
      </c>
      <c r="V104">
        <v>2</v>
      </c>
      <c r="W104">
        <v>0</v>
      </c>
      <c r="X104">
        <v>5</v>
      </c>
      <c r="Y104">
        <v>0</v>
      </c>
      <c r="Z104">
        <v>0</v>
      </c>
      <c r="AA104">
        <v>0</v>
      </c>
      <c r="AB104">
        <v>1</v>
      </c>
    </row>
    <row r="105" spans="2:28" ht="12.75">
      <c r="B105" s="1" t="s">
        <v>4</v>
      </c>
      <c r="C105" s="1" t="s">
        <v>4</v>
      </c>
      <c r="Q105">
        <v>4</v>
      </c>
      <c r="R105">
        <v>6</v>
      </c>
      <c r="S105" t="s">
        <v>180</v>
      </c>
      <c r="V105">
        <v>2</v>
      </c>
      <c r="W105">
        <v>0</v>
      </c>
      <c r="X105">
        <v>6</v>
      </c>
      <c r="Y105">
        <v>0</v>
      </c>
      <c r="Z105">
        <v>0</v>
      </c>
      <c r="AA105">
        <v>0</v>
      </c>
      <c r="AB105">
        <v>1</v>
      </c>
    </row>
    <row r="106" spans="2:28" ht="12.75">
      <c r="B106" s="1" t="s">
        <v>4</v>
      </c>
      <c r="C106" s="1" t="s">
        <v>4</v>
      </c>
      <c r="Q106">
        <v>4</v>
      </c>
      <c r="R106">
        <v>7</v>
      </c>
      <c r="S106" t="s">
        <v>181</v>
      </c>
      <c r="V106">
        <v>2</v>
      </c>
      <c r="W106">
        <v>0</v>
      </c>
      <c r="X106">
        <v>7</v>
      </c>
      <c r="Y106">
        <v>0</v>
      </c>
      <c r="Z106">
        <v>0</v>
      </c>
      <c r="AA106">
        <v>0</v>
      </c>
      <c r="AB106">
        <v>1</v>
      </c>
    </row>
    <row r="107" spans="2:28" ht="12.75">
      <c r="B107" s="1" t="s">
        <v>4</v>
      </c>
      <c r="C107" s="1" t="s">
        <v>4</v>
      </c>
      <c r="Q107">
        <v>4</v>
      </c>
      <c r="R107">
        <v>8</v>
      </c>
      <c r="S107" t="s">
        <v>182</v>
      </c>
      <c r="V107">
        <v>2</v>
      </c>
      <c r="W107">
        <v>0</v>
      </c>
      <c r="X107">
        <v>8</v>
      </c>
      <c r="Y107">
        <v>0</v>
      </c>
      <c r="Z107">
        <v>0</v>
      </c>
      <c r="AA107">
        <v>0</v>
      </c>
      <c r="AB107">
        <v>1</v>
      </c>
    </row>
    <row r="108" spans="2:28" ht="12.75">
      <c r="B108" s="1" t="s">
        <v>4</v>
      </c>
      <c r="C108" s="1" t="s">
        <v>4</v>
      </c>
      <c r="Q108">
        <v>4</v>
      </c>
      <c r="R108">
        <v>9</v>
      </c>
      <c r="S108" t="s">
        <v>183</v>
      </c>
      <c r="V108">
        <v>2</v>
      </c>
      <c r="W108">
        <v>0</v>
      </c>
      <c r="X108">
        <v>9</v>
      </c>
      <c r="Y108">
        <v>0</v>
      </c>
      <c r="Z108">
        <v>0</v>
      </c>
      <c r="AA108">
        <v>0</v>
      </c>
      <c r="AB108">
        <v>1</v>
      </c>
    </row>
    <row r="109" spans="2:28" ht="12.75">
      <c r="B109" s="1" t="s">
        <v>4</v>
      </c>
      <c r="C109" s="1" t="s">
        <v>4</v>
      </c>
      <c r="Q109">
        <v>4</v>
      </c>
      <c r="R109">
        <v>10</v>
      </c>
      <c r="S109" t="s">
        <v>184</v>
      </c>
      <c r="V109">
        <v>2</v>
      </c>
      <c r="W109">
        <v>0</v>
      </c>
      <c r="X109">
        <v>10</v>
      </c>
      <c r="Y109">
        <v>0</v>
      </c>
      <c r="Z109">
        <v>0</v>
      </c>
      <c r="AA109">
        <v>0</v>
      </c>
      <c r="AB109">
        <v>1</v>
      </c>
    </row>
    <row r="110" spans="2:28" ht="12.75">
      <c r="B110" s="1" t="s">
        <v>4</v>
      </c>
      <c r="C110" s="1" t="s">
        <v>4</v>
      </c>
      <c r="Q110">
        <v>4</v>
      </c>
      <c r="R110">
        <v>11</v>
      </c>
      <c r="S110" t="s">
        <v>185</v>
      </c>
      <c r="V110">
        <v>2</v>
      </c>
      <c r="W110">
        <v>0</v>
      </c>
      <c r="X110">
        <v>11</v>
      </c>
      <c r="Y110">
        <v>0</v>
      </c>
      <c r="Z110">
        <v>0</v>
      </c>
      <c r="AA110">
        <v>0</v>
      </c>
      <c r="AB110">
        <v>1</v>
      </c>
    </row>
    <row r="111" spans="2:28" ht="12.75">
      <c r="B111" s="1" t="s">
        <v>4</v>
      </c>
      <c r="C111" s="1" t="s">
        <v>4</v>
      </c>
      <c r="Q111">
        <v>4</v>
      </c>
      <c r="R111">
        <v>12</v>
      </c>
      <c r="S111" t="s">
        <v>186</v>
      </c>
      <c r="V111">
        <v>2</v>
      </c>
      <c r="W111">
        <v>0</v>
      </c>
      <c r="X111">
        <v>12</v>
      </c>
      <c r="Y111">
        <v>0</v>
      </c>
      <c r="Z111">
        <v>0</v>
      </c>
      <c r="AA111">
        <v>0</v>
      </c>
      <c r="AB111">
        <v>1</v>
      </c>
    </row>
    <row r="112" spans="2:28" ht="12.75">
      <c r="B112" s="1" t="s">
        <v>4</v>
      </c>
      <c r="C112" s="1" t="s">
        <v>4</v>
      </c>
      <c r="Q112">
        <v>4</v>
      </c>
      <c r="R112">
        <v>13</v>
      </c>
      <c r="S112" t="s">
        <v>187</v>
      </c>
      <c r="V112">
        <v>2</v>
      </c>
      <c r="W112">
        <v>0</v>
      </c>
      <c r="X112">
        <v>13</v>
      </c>
      <c r="Y112">
        <v>0</v>
      </c>
      <c r="Z112">
        <v>0</v>
      </c>
      <c r="AA112">
        <v>0</v>
      </c>
      <c r="AB112">
        <v>1</v>
      </c>
    </row>
    <row r="113" spans="2:26" ht="12.75">
      <c r="B113" s="1" t="s">
        <v>4</v>
      </c>
      <c r="C113" s="1" t="s">
        <v>4</v>
      </c>
    </row>
    <row r="114" spans="2:26" ht="12.75">
      <c r="B114" s="1" t="s">
        <v>4</v>
      </c>
      <c r="C114" s="1" t="s">
        <v>4</v>
      </c>
    </row>
    <row r="115" spans="2:26" ht="12.75">
      <c r="B115" s="1" t="s">
        <v>4</v>
      </c>
      <c r="C115" s="1" t="s">
        <v>4</v>
      </c>
    </row>
    <row r="116" spans="2:26" ht="12.75">
      <c r="B116" s="1" t="s">
        <v>4</v>
      </c>
      <c r="C116" s="1" t="s">
        <v>4</v>
      </c>
    </row>
    <row r="117" spans="2:26" ht="12.75">
      <c r="B117" s="1" t="s">
        <v>4</v>
      </c>
      <c r="C117" s="1" t="s">
        <v>4</v>
      </c>
    </row>
    <row r="118" spans="2:26" ht="12.75">
      <c r="B118" s="1" t="s">
        <v>4</v>
      </c>
      <c r="C118" s="1" t="s">
        <v>4</v>
      </c>
    </row>
    <row r="119" spans="2:26" ht="12.75">
      <c r="B119" s="1" t="s">
        <v>4</v>
      </c>
      <c r="C119" s="1" t="s">
        <v>4</v>
      </c>
    </row>
    <row r="120" spans="2:26" ht="12.75">
      <c r="B120" s="1" t="s">
        <v>4</v>
      </c>
      <c r="C120" s="1" t="s">
        <v>4</v>
      </c>
    </row>
    <row r="121" spans="2:26" ht="12.75">
      <c r="B121" s="1" t="s">
        <v>4</v>
      </c>
      <c r="C121" s="1" t="s">
        <v>4</v>
      </c>
    </row>
    <row r="122" spans="2:26" ht="12.75">
      <c r="B122" s="1" t="s">
        <v>4</v>
      </c>
      <c r="C122" s="1" t="s">
        <v>4</v>
      </c>
    </row>
    <row r="123" spans="2:26" ht="12.75">
      <c r="B123" s="1" t="s">
        <v>4</v>
      </c>
      <c r="C123" s="1" t="s">
        <v>4</v>
      </c>
    </row>
    <row r="124" spans="2:26" ht="12.75">
      <c r="B124" s="1" t="s">
        <v>4</v>
      </c>
      <c r="C124" s="1" t="s">
        <v>4</v>
      </c>
    </row>
    <row r="125" spans="2:26" ht="12.75">
      <c r="B125" s="1" t="s">
        <v>4</v>
      </c>
      <c r="C125" s="1" t="s">
        <v>4</v>
      </c>
    </row>
    <row r="126" spans="2:26" ht="12.75">
      <c r="B126" s="1" t="s">
        <v>4</v>
      </c>
      <c r="C126" s="1" t="s">
        <v>4</v>
      </c>
    </row>
    <row r="127" spans="2:26" ht="12.75">
      <c r="B127" s="1" t="s">
        <v>4</v>
      </c>
      <c r="C127" s="1" t="s">
        <v>4</v>
      </c>
    </row>
    <row r="128" spans="2:26" ht="12.75">
      <c r="B128" s="1" t="s">
        <v>4</v>
      </c>
      <c r="C128" s="1" t="s">
        <v>4</v>
      </c>
    </row>
    <row r="129" spans="2:26" ht="12.75">
      <c r="B129" s="1" t="s">
        <v>4</v>
      </c>
      <c r="C129" s="1" t="s">
        <v>4</v>
      </c>
    </row>
    <row r="130" spans="2:26" ht="12.75">
      <c r="B130" s="1" t="s">
        <v>4</v>
      </c>
      <c r="C130" s="1" t="s">
        <v>4</v>
      </c>
    </row>
    <row r="131" spans="2:26" ht="12.75">
      <c r="B131" s="1" t="s">
        <v>4</v>
      </c>
      <c r="C131" s="1" t="s">
        <v>4</v>
      </c>
    </row>
    <row r="132" spans="2:26" ht="12.75">
      <c r="B132" s="1" t="s">
        <v>4</v>
      </c>
      <c r="C132" s="1" t="s">
        <v>4</v>
      </c>
    </row>
    <row r="133" spans="2:26" ht="12.75">
      <c r="B133" s="1" t="s">
        <v>4</v>
      </c>
      <c r="C133" s="1" t="s">
        <v>4</v>
      </c>
    </row>
    <row r="134" spans="2:26" ht="12.75">
      <c r="B134" s="1" t="s">
        <v>4</v>
      </c>
      <c r="C134" s="1" t="s">
        <v>4</v>
      </c>
    </row>
    <row r="135" spans="2:26" ht="12.75">
      <c r="B135" s="1" t="s">
        <v>4</v>
      </c>
      <c r="C135" s="1" t="s">
        <v>4</v>
      </c>
    </row>
    <row r="136" spans="2:26" ht="12.75">
      <c r="B136" s="1" t="s">
        <v>4</v>
      </c>
      <c r="C136" s="1" t="s">
        <v>4</v>
      </c>
    </row>
    <row r="137" spans="2:26" ht="12.75">
      <c r="B137" s="1" t="s">
        <v>4</v>
      </c>
      <c r="C137" s="1" t="s">
        <v>4</v>
      </c>
    </row>
    <row r="138" spans="2:26" ht="12.75">
      <c r="B138" s="1" t="s">
        <v>4</v>
      </c>
      <c r="C138" s="1" t="s">
        <v>4</v>
      </c>
    </row>
    <row r="139" spans="2:26" ht="12.75">
      <c r="B139" s="1" t="s">
        <v>4</v>
      </c>
      <c r="C139" s="1" t="s">
        <v>4</v>
      </c>
    </row>
    <row r="140" spans="2:26" ht="12.75">
      <c r="B140" s="1" t="s">
        <v>4</v>
      </c>
      <c r="C140" s="1" t="s">
        <v>4</v>
      </c>
    </row>
    <row r="141" spans="2:26" ht="12.75">
      <c r="B141" s="1" t="s">
        <v>4</v>
      </c>
      <c r="C141" s="1" t="s">
        <v>4</v>
      </c>
    </row>
    <row r="142" spans="2:26" ht="12.75">
      <c r="B142" s="1" t="s">
        <v>4</v>
      </c>
      <c r="C142" s="1" t="s">
        <v>4</v>
      </c>
    </row>
    <row r="143" spans="2:26" ht="12.75">
      <c r="B143" s="1" t="s">
        <v>4</v>
      </c>
      <c r="C143" s="1" t="s">
        <v>4</v>
      </c>
    </row>
    <row r="144" spans="2:26" ht="12.75">
      <c r="B144" s="1" t="s">
        <v>4</v>
      </c>
      <c r="C144" s="1" t="s">
        <v>4</v>
      </c>
    </row>
    <row r="145" spans="2:26" ht="12.75">
      <c r="B145" s="1" t="s">
        <v>4</v>
      </c>
      <c r="C145" s="1" t="s">
        <v>4</v>
      </c>
    </row>
    <row r="146" spans="2:26" ht="12.75">
      <c r="B146" s="1" t="s">
        <v>4</v>
      </c>
      <c r="C146" s="1" t="s">
        <v>4</v>
      </c>
    </row>
    <row r="147" spans="2:26" ht="12.75">
      <c r="B147" s="1" t="s">
        <v>4</v>
      </c>
      <c r="C147" s="1" t="s">
        <v>4</v>
      </c>
    </row>
    <row r="148" spans="2:26" ht="12.75">
      <c r="B148" s="1" t="s">
        <v>4</v>
      </c>
      <c r="C148" s="1" t="s">
        <v>4</v>
      </c>
    </row>
    <row r="149" spans="2:26" ht="12.75">
      <c r="B149" s="1" t="s">
        <v>4</v>
      </c>
      <c r="C149" s="1" t="s">
        <v>4</v>
      </c>
    </row>
    <row r="150" spans="2:26" ht="12.75">
      <c r="B150" s="1" t="s">
        <v>4</v>
      </c>
      <c r="C150" s="1" t="s">
        <v>4</v>
      </c>
    </row>
    <row r="151" spans="2:26" ht="12.75">
      <c r="B151" s="1" t="s">
        <v>4</v>
      </c>
      <c r="C151" s="1" t="s">
        <v>4</v>
      </c>
    </row>
    <row r="152" spans="2:26" ht="12.75">
      <c r="B152" s="1" t="s">
        <v>4</v>
      </c>
      <c r="C152" s="1" t="s">
        <v>4</v>
      </c>
    </row>
    <row r="153" spans="2:26" ht="12.75">
      <c r="B153" s="1" t="s">
        <v>4</v>
      </c>
      <c r="C153" s="1" t="s">
        <v>4</v>
      </c>
    </row>
    <row r="154" spans="2:26" ht="12.75">
      <c r="B154" s="1" t="s">
        <v>4</v>
      </c>
      <c r="C154" s="1" t="s">
        <v>4</v>
      </c>
    </row>
    <row r="155" spans="2:26" ht="12.75">
      <c r="B155" s="1" t="s">
        <v>4</v>
      </c>
      <c r="C155" s="1" t="s">
        <v>4</v>
      </c>
    </row>
    <row r="156" spans="2:26" ht="12.75">
      <c r="B156" s="1" t="s">
        <v>4</v>
      </c>
      <c r="C156" s="1" t="s">
        <v>4</v>
      </c>
    </row>
    <row r="157" spans="2:26" ht="12.75">
      <c r="B157" s="1" t="s">
        <v>4</v>
      </c>
      <c r="C157" s="1" t="s">
        <v>4</v>
      </c>
    </row>
    <row r="158" spans="2:26" ht="12.75">
      <c r="B158" s="1" t="s">
        <v>4</v>
      </c>
      <c r="C158" s="1" t="s">
        <v>4</v>
      </c>
    </row>
    <row r="159" spans="2:26" ht="12.75">
      <c r="B159" s="1" t="s">
        <v>4</v>
      </c>
      <c r="C159" s="1" t="s">
        <v>4</v>
      </c>
    </row>
    <row r="160" spans="2:26" ht="12.75">
      <c r="B160" s="1" t="s">
        <v>4</v>
      </c>
      <c r="C160" s="1" t="s">
        <v>4</v>
      </c>
    </row>
    <row r="161" spans="2:26" ht="12.75">
      <c r="B161" s="1" t="s">
        <v>4</v>
      </c>
      <c r="C161" s="1" t="s">
        <v>4</v>
      </c>
    </row>
    <row r="162" spans="2:26" ht="12.75">
      <c r="B162" s="1" t="s">
        <v>4</v>
      </c>
      <c r="C162" s="1" t="s">
        <v>4</v>
      </c>
    </row>
    <row r="163" spans="2:26" ht="12.75">
      <c r="B163" s="1" t="s">
        <v>4</v>
      </c>
      <c r="C163" s="1" t="s">
        <v>4</v>
      </c>
    </row>
    <row r="164" spans="2:26" ht="12.75">
      <c r="B164" s="1" t="s">
        <v>4</v>
      </c>
      <c r="C164" s="1" t="s">
        <v>4</v>
      </c>
    </row>
    <row r="165" spans="2:26" ht="12.75">
      <c r="B165" s="1" t="s">
        <v>4</v>
      </c>
      <c r="C165" s="1" t="s">
        <v>4</v>
      </c>
    </row>
    <row r="166" spans="2:26" ht="12.75">
      <c r="B166" s="1" t="s">
        <v>4</v>
      </c>
      <c r="C166" s="1" t="s">
        <v>4</v>
      </c>
    </row>
    <row r="167" spans="2:26" ht="12.75">
      <c r="B167" s="1" t="s">
        <v>4</v>
      </c>
      <c r="C167" s="1" t="s">
        <v>4</v>
      </c>
    </row>
    <row r="168" spans="2:26" ht="12.75">
      <c r="B168" s="1" t="s">
        <v>4</v>
      </c>
      <c r="C168" s="1" t="s">
        <v>4</v>
      </c>
    </row>
    <row r="169" spans="2:26" ht="12.75">
      <c r="B169" s="1" t="s">
        <v>4</v>
      </c>
      <c r="C169" s="1" t="s">
        <v>4</v>
      </c>
    </row>
    <row r="170" spans="2:26" ht="12.75">
      <c r="B170" s="1" t="s">
        <v>4</v>
      </c>
      <c r="C170" s="1" t="s">
        <v>4</v>
      </c>
    </row>
    <row r="171" spans="2:26" ht="12.75">
      <c r="B171" s="1" t="s">
        <v>4</v>
      </c>
      <c r="C171" s="1" t="s">
        <v>4</v>
      </c>
    </row>
    <row r="172" spans="2:26" ht="12.75">
      <c r="B172" s="1" t="s">
        <v>4</v>
      </c>
      <c r="C172" s="1" t="s">
        <v>4</v>
      </c>
    </row>
    <row r="173" spans="2:26" ht="12.75">
      <c r="B173" s="1" t="s">
        <v>4</v>
      </c>
      <c r="C173" s="1" t="s">
        <v>4</v>
      </c>
    </row>
    <row r="174" spans="2:26" ht="12.75">
      <c r="B174" s="1" t="s">
        <v>4</v>
      </c>
      <c r="C174" s="1" t="s">
        <v>4</v>
      </c>
    </row>
    <row r="175" spans="2:26" ht="12.75">
      <c r="B175" s="1" t="s">
        <v>4</v>
      </c>
      <c r="C175" s="1" t="s">
        <v>4</v>
      </c>
    </row>
    <row r="176" spans="2:26" ht="12.75">
      <c r="B176" s="1" t="s">
        <v>4</v>
      </c>
      <c r="C176" s="1" t="s">
        <v>4</v>
      </c>
    </row>
    <row r="177" spans="2:26" ht="12.75">
      <c r="B177" s="1" t="s">
        <v>4</v>
      </c>
      <c r="C177" s="1" t="s">
        <v>4</v>
      </c>
    </row>
    <row r="178" spans="2:26" ht="12.75">
      <c r="B178" s="1" t="s">
        <v>4</v>
      </c>
      <c r="C178" s="1" t="s">
        <v>4</v>
      </c>
    </row>
    <row r="179" spans="2:26" ht="12.75">
      <c r="B179" s="1" t="s">
        <v>4</v>
      </c>
      <c r="C179" s="1" t="s">
        <v>4</v>
      </c>
    </row>
    <row r="180" spans="2:26" ht="12.75">
      <c r="B180" s="1" t="s">
        <v>4</v>
      </c>
      <c r="C180" s="1" t="s">
        <v>4</v>
      </c>
    </row>
    <row r="181" spans="2:26" ht="12.75">
      <c r="B181" s="1" t="s">
        <v>4</v>
      </c>
      <c r="C181" s="1" t="s">
        <v>4</v>
      </c>
    </row>
    <row r="182" spans="2:26" ht="12.75">
      <c r="B182" s="1" t="s">
        <v>4</v>
      </c>
      <c r="C182" s="1" t="s">
        <v>4</v>
      </c>
    </row>
    <row r="183" spans="2:26" ht="12.75">
      <c r="B183" s="1" t="s">
        <v>4</v>
      </c>
      <c r="C183" s="1" t="s">
        <v>4</v>
      </c>
    </row>
    <row r="184" spans="2:26" ht="12.75">
      <c r="B184" s="1" t="s">
        <v>4</v>
      </c>
      <c r="C184" s="1" t="s">
        <v>4</v>
      </c>
    </row>
    <row r="185" spans="2:26" ht="12.75">
      <c r="B185" s="1" t="s">
        <v>4</v>
      </c>
      <c r="C185" s="1" t="s">
        <v>4</v>
      </c>
    </row>
    <row r="186" spans="2:26" ht="12.75">
      <c r="B186" s="1" t="s">
        <v>4</v>
      </c>
      <c r="C186" s="1" t="s">
        <v>4</v>
      </c>
    </row>
    <row r="187" spans="2:26" ht="12.75">
      <c r="B187" s="1" t="s">
        <v>4</v>
      </c>
      <c r="C187" s="1" t="s">
        <v>4</v>
      </c>
    </row>
    <row r="188" spans="2:26" ht="12.75">
      <c r="B188" s="1" t="s">
        <v>4</v>
      </c>
      <c r="C188" s="1" t="s">
        <v>4</v>
      </c>
    </row>
    <row r="189" spans="2:26" ht="12.75">
      <c r="B189" s="1" t="s">
        <v>4</v>
      </c>
      <c r="C189" s="1" t="s">
        <v>4</v>
      </c>
    </row>
    <row r="190" spans="2:26" ht="12.75">
      <c r="B190" s="1" t="s">
        <v>4</v>
      </c>
      <c r="C190" s="1" t="s">
        <v>4</v>
      </c>
    </row>
    <row r="191" spans="2:26" ht="12.75">
      <c r="B191" s="1" t="s">
        <v>4</v>
      </c>
      <c r="C191" s="1" t="s">
        <v>4</v>
      </c>
    </row>
    <row r="192" spans="2:26" ht="12.75">
      <c r="B192" s="1" t="s">
        <v>4</v>
      </c>
      <c r="C192" s="1" t="s">
        <v>4</v>
      </c>
    </row>
    <row r="193" spans="2:26" ht="12.75">
      <c r="B193" s="1" t="s">
        <v>4</v>
      </c>
      <c r="C193" s="1" t="s">
        <v>4</v>
      </c>
    </row>
    <row r="194" spans="2:26" ht="12.75">
      <c r="B194" s="1" t="s">
        <v>4</v>
      </c>
      <c r="C194" s="1" t="s">
        <v>4</v>
      </c>
    </row>
    <row r="195" spans="2:26" ht="12.75">
      <c r="B195" s="1" t="s">
        <v>4</v>
      </c>
      <c r="C195" s="1" t="s">
        <v>4</v>
      </c>
    </row>
    <row r="196" spans="2:26" ht="12.75">
      <c r="B196" s="1" t="s">
        <v>4</v>
      </c>
      <c r="C196" s="1" t="s">
        <v>4</v>
      </c>
    </row>
    <row r="197" spans="2:26" ht="12.75">
      <c r="B197" s="1" t="s">
        <v>4</v>
      </c>
      <c r="C197" s="1" t="s">
        <v>4</v>
      </c>
    </row>
    <row r="198" spans="2:26" ht="12.75">
      <c r="B198" s="1" t="s">
        <v>4</v>
      </c>
      <c r="C198" s="1" t="s">
        <v>4</v>
      </c>
    </row>
    <row r="199" spans="2:26" ht="12.75">
      <c r="B199" s="1" t="s">
        <v>4</v>
      </c>
      <c r="C199" s="1" t="s">
        <v>4</v>
      </c>
    </row>
    <row r="200" spans="2:26" ht="12.75">
      <c r="B200" s="1" t="s">
        <v>4</v>
      </c>
      <c r="C200" s="1" t="s">
        <v>4</v>
      </c>
    </row>
    <row r="201" spans="2:26" ht="12.75">
      <c r="B201" s="1" t="s">
        <v>4</v>
      </c>
      <c r="C201" s="1" t="s">
        <v>4</v>
      </c>
    </row>
    <row r="202" spans="2:26" ht="12.75">
      <c r="B202" s="1" t="s">
        <v>4</v>
      </c>
      <c r="C202" s="1" t="s">
        <v>4</v>
      </c>
    </row>
    <row r="203" spans="2:26" ht="12.75">
      <c r="B203" s="1" t="s">
        <v>4</v>
      </c>
      <c r="C203" s="1" t="s">
        <v>4</v>
      </c>
    </row>
    <row r="204" spans="2:26" ht="12.75">
      <c r="B204" s="1" t="s">
        <v>4</v>
      </c>
      <c r="C204" s="1" t="s">
        <v>4</v>
      </c>
    </row>
    <row r="205" spans="2:26" ht="12.75">
      <c r="B205" s="1" t="s">
        <v>4</v>
      </c>
      <c r="C205" s="1" t="s">
        <v>4</v>
      </c>
    </row>
    <row r="206" spans="2:26" ht="12.75">
      <c r="B206" s="1" t="s">
        <v>4</v>
      </c>
      <c r="C206" s="1" t="s">
        <v>4</v>
      </c>
    </row>
    <row r="207" spans="2:26" ht="12.75">
      <c r="B207" s="1" t="s">
        <v>4</v>
      </c>
      <c r="C207" s="1" t="s">
        <v>4</v>
      </c>
    </row>
    <row r="208" spans="2:26" ht="12.75">
      <c r="B208" s="1" t="s">
        <v>4</v>
      </c>
      <c r="C208" s="1" t="s">
        <v>4</v>
      </c>
    </row>
    <row r="209" spans="2:26" ht="12.75">
      <c r="B209" s="1" t="s">
        <v>4</v>
      </c>
      <c r="C209" s="1" t="s">
        <v>4</v>
      </c>
    </row>
    <row r="210" spans="2:26" ht="12.75">
      <c r="B210" s="1" t="s">
        <v>4</v>
      </c>
      <c r="C210" s="1" t="s">
        <v>4</v>
      </c>
    </row>
    <row r="211" spans="2:26" ht="12.75">
      <c r="B211" s="1" t="s">
        <v>4</v>
      </c>
      <c r="C211" s="1" t="s">
        <v>4</v>
      </c>
    </row>
    <row r="212" spans="2:26" ht="12.75">
      <c r="B212" s="1" t="s">
        <v>4</v>
      </c>
      <c r="C212" s="1" t="s">
        <v>4</v>
      </c>
    </row>
    <row r="213" spans="2:26" ht="12.75">
      <c r="B213" s="1" t="s">
        <v>4</v>
      </c>
      <c r="C213" s="1" t="s">
        <v>4</v>
      </c>
    </row>
    <row r="214" spans="2:26" ht="12.75">
      <c r="B214" s="1" t="s">
        <v>4</v>
      </c>
      <c r="C214" s="1" t="s">
        <v>4</v>
      </c>
    </row>
    <row r="215" spans="2:26" ht="12.75">
      <c r="B215" s="1" t="s">
        <v>4</v>
      </c>
      <c r="C215" s="1" t="s">
        <v>4</v>
      </c>
    </row>
    <row r="216" spans="2:26" ht="12.75">
      <c r="B216" s="1" t="s">
        <v>4</v>
      </c>
      <c r="C216" s="1" t="s">
        <v>4</v>
      </c>
    </row>
    <row r="217" spans="2:26" ht="12.75">
      <c r="B217" s="1" t="s">
        <v>4</v>
      </c>
      <c r="C217" s="1" t="s">
        <v>4</v>
      </c>
    </row>
    <row r="218" spans="2:26" ht="12.75">
      <c r="B218" s="1" t="s">
        <v>4</v>
      </c>
      <c r="C218" s="1" t="s">
        <v>4</v>
      </c>
    </row>
    <row r="219" spans="2:26" ht="12.75">
      <c r="B219" s="1" t="s">
        <v>4</v>
      </c>
      <c r="C219" s="1" t="s">
        <v>4</v>
      </c>
    </row>
    <row r="220" spans="2:26" ht="12.75">
      <c r="B220" s="1" t="s">
        <v>4</v>
      </c>
      <c r="C220" s="1" t="s">
        <v>4</v>
      </c>
    </row>
    <row r="221" spans="2:26" ht="12.75">
      <c r="B221" s="1" t="s">
        <v>4</v>
      </c>
      <c r="C221" s="1" t="s">
        <v>4</v>
      </c>
    </row>
    <row r="222" spans="2:26" ht="12.75">
      <c r="B222" s="1" t="s">
        <v>4</v>
      </c>
      <c r="C222" s="1" t="s">
        <v>4</v>
      </c>
    </row>
    <row r="223" spans="2:26" ht="12.75">
      <c r="B223" s="1" t="s">
        <v>4</v>
      </c>
      <c r="C223" s="1" t="s">
        <v>4</v>
      </c>
    </row>
    <row r="224" spans="2:26" ht="12.75">
      <c r="B224" s="1" t="s">
        <v>4</v>
      </c>
      <c r="C224" s="1" t="s">
        <v>4</v>
      </c>
    </row>
    <row r="225" spans="2:26" ht="12.75">
      <c r="B225" s="1" t="s">
        <v>4</v>
      </c>
      <c r="C225" s="1" t="s">
        <v>4</v>
      </c>
    </row>
    <row r="226" spans="2:26" ht="12.75">
      <c r="B226" s="1" t="s">
        <v>4</v>
      </c>
      <c r="C226" s="1" t="s">
        <v>4</v>
      </c>
    </row>
    <row r="227" spans="2:26" ht="12.75">
      <c r="B227" s="1" t="s">
        <v>4</v>
      </c>
      <c r="C227" s="1" t="s">
        <v>4</v>
      </c>
    </row>
    <row r="228" spans="2:26" ht="12.75">
      <c r="B228" s="1" t="s">
        <v>4</v>
      </c>
      <c r="C228" s="1" t="s">
        <v>4</v>
      </c>
    </row>
    <row r="229" spans="2:26" ht="12.75">
      <c r="B229" s="1" t="s">
        <v>4</v>
      </c>
      <c r="C229" s="1" t="s">
        <v>4</v>
      </c>
    </row>
    <row r="230" spans="2:26" ht="12.75">
      <c r="B230" s="1" t="s">
        <v>4</v>
      </c>
      <c r="C230" s="1" t="s">
        <v>4</v>
      </c>
    </row>
    <row r="231" spans="2:26" ht="12.75">
      <c r="B231" s="1" t="s">
        <v>4</v>
      </c>
      <c r="C231" s="1" t="s">
        <v>4</v>
      </c>
    </row>
    <row r="232" spans="2:26" ht="12.75">
      <c r="B232" s="1" t="s">
        <v>4</v>
      </c>
      <c r="C232" s="1" t="s">
        <v>4</v>
      </c>
    </row>
    <row r="233" spans="2:26" ht="12.75">
      <c r="B233" s="1" t="s">
        <v>4</v>
      </c>
      <c r="C233" s="1" t="s">
        <v>4</v>
      </c>
    </row>
    <row r="234" spans="2:26" ht="12.75">
      <c r="B234" s="1" t="s">
        <v>4</v>
      </c>
      <c r="C234" s="1" t="s">
        <v>4</v>
      </c>
    </row>
    <row r="235" spans="2:26" ht="12.75">
      <c r="B235" s="1" t="s">
        <v>4</v>
      </c>
      <c r="C235" s="1" t="s">
        <v>4</v>
      </c>
    </row>
    <row r="236" spans="2:26" ht="12.75">
      <c r="B236" s="1" t="s">
        <v>4</v>
      </c>
      <c r="C236" s="1" t="s">
        <v>4</v>
      </c>
    </row>
    <row r="237" spans="2:26" ht="12.75">
      <c r="B237" s="1" t="s">
        <v>4</v>
      </c>
      <c r="C237" s="1" t="s">
        <v>4</v>
      </c>
    </row>
    <row r="238" spans="2:26" ht="12.75">
      <c r="B238" s="1" t="s">
        <v>4</v>
      </c>
      <c r="C238" s="1" t="s">
        <v>4</v>
      </c>
    </row>
    <row r="239" spans="2:26" ht="12.75">
      <c r="B239" s="1" t="s">
        <v>4</v>
      </c>
      <c r="C239" s="1" t="s">
        <v>4</v>
      </c>
    </row>
    <row r="240" spans="2:26" ht="12.75">
      <c r="B240" s="1" t="s">
        <v>4</v>
      </c>
      <c r="C240" s="1" t="s">
        <v>4</v>
      </c>
    </row>
    <row r="241" spans="2:26" ht="12.75">
      <c r="B241" s="1" t="s">
        <v>4</v>
      </c>
      <c r="C241" s="1" t="s">
        <v>4</v>
      </c>
    </row>
    <row r="242" spans="2:26" ht="12.75">
      <c r="B242" s="1" t="s">
        <v>4</v>
      </c>
      <c r="C242" s="1" t="s">
        <v>4</v>
      </c>
    </row>
    <row r="243" spans="2:26" ht="12.75">
      <c r="B243" s="1" t="s">
        <v>4</v>
      </c>
      <c r="C243" s="1" t="s">
        <v>4</v>
      </c>
    </row>
    <row r="244" spans="2:26" ht="12.75">
      <c r="B244" s="1" t="s">
        <v>4</v>
      </c>
      <c r="C244" s="1" t="s">
        <v>4</v>
      </c>
    </row>
    <row r="245" spans="2:26" ht="12.75">
      <c r="B245" s="1" t="s">
        <v>4</v>
      </c>
      <c r="C245" s="1" t="s">
        <v>4</v>
      </c>
    </row>
    <row r="246" spans="2:26" ht="12.75">
      <c r="B246" s="1" t="s">
        <v>4</v>
      </c>
      <c r="C246" s="1" t="s">
        <v>4</v>
      </c>
    </row>
    <row r="247" spans="2:26" ht="12.75">
      <c r="B247" s="1" t="s">
        <v>4</v>
      </c>
      <c r="C247" s="1" t="s">
        <v>4</v>
      </c>
    </row>
    <row r="248" spans="2:26" ht="12.75">
      <c r="B248" s="1" t="s">
        <v>4</v>
      </c>
      <c r="C248" s="1" t="s">
        <v>4</v>
      </c>
    </row>
    <row r="249" spans="2:26" ht="12.75">
      <c r="B249" s="1" t="s">
        <v>4</v>
      </c>
      <c r="C249" s="1" t="s">
        <v>4</v>
      </c>
    </row>
    <row r="250" spans="2:26" ht="12.75">
      <c r="B250" s="1" t="s">
        <v>4</v>
      </c>
      <c r="C250" s="1" t="s">
        <v>4</v>
      </c>
    </row>
    <row r="251" spans="2:26" ht="12.75">
      <c r="B251" s="1" t="s">
        <v>4</v>
      </c>
      <c r="C251" s="1" t="s">
        <v>4</v>
      </c>
    </row>
    <row r="252" spans="2:26" ht="12.75">
      <c r="B252" s="1" t="s">
        <v>4</v>
      </c>
      <c r="C252" s="1" t="s">
        <v>4</v>
      </c>
    </row>
    <row r="253" spans="2:26" ht="12.75">
      <c r="B253" s="1" t="s">
        <v>4</v>
      </c>
      <c r="C253" s="1" t="s">
        <v>4</v>
      </c>
    </row>
    <row r="254" spans="2:26" ht="12.75">
      <c r="B254" s="1" t="s">
        <v>4</v>
      </c>
      <c r="C254" s="1" t="s">
        <v>4</v>
      </c>
    </row>
    <row r="255" spans="2:26" ht="12.75">
      <c r="B255" s="1" t="s">
        <v>4</v>
      </c>
      <c r="C255" s="1" t="s">
        <v>4</v>
      </c>
    </row>
    <row r="256" spans="2:26" ht="12.75">
      <c r="B256" s="1" t="s">
        <v>4</v>
      </c>
      <c r="C256" s="1" t="s">
        <v>4</v>
      </c>
    </row>
    <row r="257" spans="2:26" ht="12.75">
      <c r="B257" s="1" t="s">
        <v>4</v>
      </c>
      <c r="C257" s="1" t="s">
        <v>4</v>
      </c>
    </row>
    <row r="258" spans="2:26" ht="12.75">
      <c r="B258" s="1" t="s">
        <v>4</v>
      </c>
      <c r="C258" s="1" t="s">
        <v>4</v>
      </c>
    </row>
    <row r="259" spans="2:26" ht="12.75">
      <c r="B259" s="1" t="s">
        <v>4</v>
      </c>
      <c r="C259" s="1" t="s">
        <v>4</v>
      </c>
    </row>
    <row r="260" spans="2:26" ht="12.75">
      <c r="B260" s="1" t="s">
        <v>4</v>
      </c>
      <c r="C260" s="1" t="s">
        <v>4</v>
      </c>
    </row>
    <row r="261" spans="2:26" ht="12.75">
      <c r="B261" s="1" t="s">
        <v>4</v>
      </c>
      <c r="C261" s="1" t="s">
        <v>4</v>
      </c>
    </row>
    <row r="262" spans="2:26" ht="12.75">
      <c r="B262" s="1" t="s">
        <v>4</v>
      </c>
      <c r="C262" s="1" t="s">
        <v>4</v>
      </c>
    </row>
    <row r="263" spans="2:26" ht="12.75">
      <c r="B263" s="1" t="s">
        <v>4</v>
      </c>
      <c r="C263" s="1" t="s">
        <v>4</v>
      </c>
    </row>
    <row r="264" spans="2:26" ht="12.75">
      <c r="B264" s="1" t="s">
        <v>4</v>
      </c>
      <c r="C264" s="1" t="s">
        <v>4</v>
      </c>
    </row>
    <row r="265" spans="2:26" ht="12.75">
      <c r="B265" s="1" t="s">
        <v>4</v>
      </c>
      <c r="C265" s="1" t="s">
        <v>4</v>
      </c>
    </row>
    <row r="266" spans="2:26" ht="12.75">
      <c r="B266" s="1" t="s">
        <v>4</v>
      </c>
      <c r="C266" s="1" t="s">
        <v>4</v>
      </c>
    </row>
    <row r="267" spans="2:26" ht="12.75">
      <c r="B267" s="1" t="s">
        <v>4</v>
      </c>
      <c r="C267" s="1" t="s">
        <v>4</v>
      </c>
    </row>
    <row r="268" spans="2:26" ht="12.75">
      <c r="B268" s="1" t="s">
        <v>4</v>
      </c>
      <c r="C268" s="1" t="s">
        <v>4</v>
      </c>
    </row>
    <row r="269" spans="2:26" ht="12.75">
      <c r="B269" s="1" t="s">
        <v>4</v>
      </c>
      <c r="C269" s="1" t="s">
        <v>4</v>
      </c>
    </row>
    <row r="270" spans="2:26" ht="12.75">
      <c r="B270" s="1" t="s">
        <v>4</v>
      </c>
      <c r="C270" s="1" t="s">
        <v>4</v>
      </c>
    </row>
    <row r="271" spans="2:26" ht="12.75">
      <c r="B271" s="1" t="s">
        <v>4</v>
      </c>
      <c r="C271" s="1" t="s">
        <v>4</v>
      </c>
    </row>
    <row r="272" spans="2:26" ht="12.75">
      <c r="B272" s="1" t="s">
        <v>4</v>
      </c>
      <c r="C272" s="1" t="s">
        <v>4</v>
      </c>
    </row>
    <row r="273" spans="2:26" ht="12.75">
      <c r="B273" s="1" t="s">
        <v>4</v>
      </c>
      <c r="C273" s="1" t="s">
        <v>4</v>
      </c>
    </row>
    <row r="274" spans="2:26" ht="12.75">
      <c r="B274" s="1" t="s">
        <v>4</v>
      </c>
      <c r="C274" s="1" t="s">
        <v>4</v>
      </c>
    </row>
    <row r="275" spans="2:26" ht="12.75">
      <c r="B275" s="1" t="s">
        <v>4</v>
      </c>
      <c r="C275" s="1" t="s">
        <v>4</v>
      </c>
    </row>
    <row r="276" spans="2:26" ht="12.75">
      <c r="B276" s="1" t="s">
        <v>4</v>
      </c>
      <c r="C276" s="1" t="s">
        <v>4</v>
      </c>
    </row>
    <row r="277" spans="2:26" ht="12.75">
      <c r="B277" s="1" t="s">
        <v>4</v>
      </c>
      <c r="C277" s="1" t="s">
        <v>4</v>
      </c>
    </row>
    <row r="278" spans="2:26" ht="12.75">
      <c r="B278" s="1" t="s">
        <v>4</v>
      </c>
      <c r="C278" s="1" t="s">
        <v>4</v>
      </c>
    </row>
    <row r="279" spans="2:26" ht="12.75">
      <c r="B279" s="1" t="s">
        <v>4</v>
      </c>
      <c r="C279" s="1" t="s">
        <v>4</v>
      </c>
    </row>
    <row r="280" spans="2:26" ht="12.75">
      <c r="B280" s="1" t="s">
        <v>4</v>
      </c>
      <c r="C280" s="1" t="s">
        <v>4</v>
      </c>
    </row>
    <row r="281" spans="2:26" ht="12.75">
      <c r="B281" s="1" t="s">
        <v>4</v>
      </c>
      <c r="C281" s="1" t="s">
        <v>4</v>
      </c>
    </row>
    <row r="282" spans="2:26" ht="12.75">
      <c r="B282" s="1" t="s">
        <v>4</v>
      </c>
      <c r="C282" s="1" t="s">
        <v>4</v>
      </c>
    </row>
    <row r="283" spans="2:26" ht="12.75">
      <c r="B283" s="1" t="s">
        <v>4</v>
      </c>
      <c r="C283" s="1" t="s">
        <v>4</v>
      </c>
    </row>
    <row r="284" spans="2:26" ht="12.75">
      <c r="B284" s="1" t="s">
        <v>4</v>
      </c>
      <c r="C284" s="1" t="s">
        <v>4</v>
      </c>
    </row>
    <row r="285" spans="2:26" ht="12.75">
      <c r="B285" s="1" t="s">
        <v>4</v>
      </c>
      <c r="C285" s="1" t="s">
        <v>4</v>
      </c>
    </row>
    <row r="286" spans="2:26" ht="12.75">
      <c r="B286" s="1" t="s">
        <v>4</v>
      </c>
      <c r="C286" s="1" t="s">
        <v>4</v>
      </c>
    </row>
    <row r="287" spans="2:26" ht="12.75">
      <c r="B287" s="1" t="s">
        <v>4</v>
      </c>
      <c r="C287" s="1" t="s">
        <v>4</v>
      </c>
    </row>
    <row r="288" spans="2:26" ht="12.75">
      <c r="B288" s="1" t="s">
        <v>4</v>
      </c>
      <c r="C288" s="1" t="s">
        <v>4</v>
      </c>
    </row>
    <row r="289" spans="2:26" ht="12.75">
      <c r="B289" s="1" t="s">
        <v>4</v>
      </c>
      <c r="C289" s="1" t="s">
        <v>4</v>
      </c>
    </row>
    <row r="290" spans="2:26" ht="12.75">
      <c r="B290" s="1" t="s">
        <v>4</v>
      </c>
      <c r="C290" s="1" t="s">
        <v>4</v>
      </c>
    </row>
    <row r="291" spans="2:26" ht="12.75">
      <c r="B291" s="1" t="s">
        <v>4</v>
      </c>
      <c r="C291" s="1" t="s">
        <v>4</v>
      </c>
    </row>
    <row r="292" spans="2:26" ht="12.75">
      <c r="B292" s="1" t="s">
        <v>4</v>
      </c>
      <c r="C292" s="1" t="s">
        <v>4</v>
      </c>
    </row>
    <row r="293" spans="2:26" ht="12.75">
      <c r="B293" s="1" t="s">
        <v>4</v>
      </c>
      <c r="C293" s="1" t="s">
        <v>4</v>
      </c>
    </row>
    <row r="294" spans="2:26" ht="12.75">
      <c r="B294" s="1" t="s">
        <v>4</v>
      </c>
      <c r="C294" s="1" t="s">
        <v>4</v>
      </c>
    </row>
    <row r="295" spans="2:26" ht="12.75">
      <c r="B295" s="1" t="s">
        <v>4</v>
      </c>
      <c r="C295" s="1" t="s">
        <v>4</v>
      </c>
    </row>
    <row r="296" spans="2:26" ht="12.75">
      <c r="B296" s="1" t="s">
        <v>4</v>
      </c>
      <c r="C296" s="1" t="s">
        <v>4</v>
      </c>
    </row>
    <row r="297" spans="2:26" ht="12.75">
      <c r="B297" s="1" t="s">
        <v>4</v>
      </c>
      <c r="C297" s="1" t="s">
        <v>4</v>
      </c>
    </row>
    <row r="298" spans="2:26" ht="12.75">
      <c r="B298" s="1" t="s">
        <v>4</v>
      </c>
      <c r="C298" s="1" t="s">
        <v>4</v>
      </c>
    </row>
    <row r="299" spans="2:26" ht="12.75">
      <c r="B299" s="1" t="s">
        <v>4</v>
      </c>
      <c r="C299" s="1" t="s">
        <v>4</v>
      </c>
    </row>
    <row r="300" spans="2:26" ht="12.75">
      <c r="B300" s="1" t="s">
        <v>4</v>
      </c>
      <c r="C300" s="1" t="s">
        <v>4</v>
      </c>
    </row>
    <row r="301" spans="2:26" ht="12.75">
      <c r="B301" s="1" t="s">
        <v>4</v>
      </c>
      <c r="C301" s="1" t="s">
        <v>4</v>
      </c>
    </row>
    <row r="302" spans="2:26" ht="12.75">
      <c r="B302" s="1" t="s">
        <v>4</v>
      </c>
      <c r="C302" s="1" t="s">
        <v>4</v>
      </c>
    </row>
    <row r="303" spans="2:26" ht="12.75">
      <c r="B303" s="1" t="s">
        <v>4</v>
      </c>
      <c r="C303" s="1" t="s">
        <v>4</v>
      </c>
    </row>
    <row r="304" spans="2:26" ht="12.75">
      <c r="B304" s="1" t="s">
        <v>4</v>
      </c>
      <c r="C304" s="1" t="s">
        <v>4</v>
      </c>
    </row>
    <row r="305" spans="2:26" ht="12.75">
      <c r="B305" s="1" t="s">
        <v>4</v>
      </c>
      <c r="C305" s="1" t="s">
        <v>4</v>
      </c>
    </row>
    <row r="306" spans="2:26" ht="12.75">
      <c r="B306" s="1" t="s">
        <v>4</v>
      </c>
      <c r="C306" s="1" t="s">
        <v>4</v>
      </c>
    </row>
    <row r="307" spans="2:26" ht="12.75">
      <c r="B307" s="1" t="s">
        <v>4</v>
      </c>
      <c r="C307" s="1" t="s">
        <v>4</v>
      </c>
    </row>
    <row r="308" spans="2:26" ht="12.75">
      <c r="B308" s="1" t="s">
        <v>4</v>
      </c>
      <c r="C308" s="1" t="s">
        <v>4</v>
      </c>
    </row>
    <row r="309" spans="2:26" ht="12.75">
      <c r="B309" s="1" t="s">
        <v>4</v>
      </c>
      <c r="C309" s="1" t="s">
        <v>4</v>
      </c>
    </row>
    <row r="310" spans="2:26" ht="12.75">
      <c r="B310" s="1" t="s">
        <v>4</v>
      </c>
      <c r="C310" s="1" t="s">
        <v>4</v>
      </c>
    </row>
    <row r="311" spans="2:26" ht="12.75">
      <c r="B311" s="1" t="s">
        <v>4</v>
      </c>
      <c r="C311" s="1" t="s">
        <v>4</v>
      </c>
    </row>
    <row r="312" spans="2:26" ht="12.75">
      <c r="B312" s="1" t="s">
        <v>4</v>
      </c>
      <c r="C312" s="1" t="s">
        <v>4</v>
      </c>
    </row>
    <row r="313" spans="2:26" ht="12.75">
      <c r="B313" s="1" t="s">
        <v>4</v>
      </c>
      <c r="C313" s="1" t="s">
        <v>4</v>
      </c>
    </row>
    <row r="314" spans="2:26" ht="12.75">
      <c r="B314" s="1" t="s">
        <v>4</v>
      </c>
      <c r="C314" s="1" t="s">
        <v>4</v>
      </c>
    </row>
    <row r="315" spans="2:26" ht="12.75">
      <c r="B315" s="1" t="s">
        <v>4</v>
      </c>
      <c r="C315" s="1" t="s">
        <v>4</v>
      </c>
    </row>
    <row r="316" spans="2:26" ht="12.75">
      <c r="B316" s="1" t="s">
        <v>4</v>
      </c>
      <c r="C316" s="1" t="s">
        <v>4</v>
      </c>
    </row>
    <row r="317" spans="2:26" ht="12.75">
      <c r="B317" s="1" t="s">
        <v>4</v>
      </c>
      <c r="C317" s="1" t="s">
        <v>4</v>
      </c>
    </row>
    <row r="318" spans="2:26" ht="12.75">
      <c r="B318" s="1" t="s">
        <v>4</v>
      </c>
      <c r="C318" s="1" t="s">
        <v>4</v>
      </c>
    </row>
    <row r="319" spans="2:26" ht="12.75">
      <c r="B319" s="1" t="s">
        <v>4</v>
      </c>
      <c r="C319" s="1" t="s">
        <v>4</v>
      </c>
    </row>
    <row r="320" spans="2:26" ht="12.75">
      <c r="B320" s="1" t="s">
        <v>4</v>
      </c>
      <c r="C320" s="1" t="s">
        <v>4</v>
      </c>
    </row>
    <row r="321" spans="2:26" ht="12.75">
      <c r="B321" s="1" t="s">
        <v>4</v>
      </c>
      <c r="C321" s="1" t="s">
        <v>4</v>
      </c>
    </row>
    <row r="322" spans="2:26" ht="12.75">
      <c r="B322" s="1" t="s">
        <v>4</v>
      </c>
      <c r="C322" s="1" t="s">
        <v>4</v>
      </c>
    </row>
    <row r="323" spans="2:26" ht="12.75">
      <c r="B323" s="1" t="s">
        <v>4</v>
      </c>
      <c r="C323" s="1" t="s">
        <v>4</v>
      </c>
    </row>
    <row r="324" spans="2:26" ht="12.75">
      <c r="B324" s="1" t="s">
        <v>4</v>
      </c>
      <c r="C324" s="1" t="s">
        <v>4</v>
      </c>
    </row>
    <row r="325" spans="2:26" ht="12.75">
      <c r="B325" s="1" t="s">
        <v>4</v>
      </c>
      <c r="C325" s="1" t="s">
        <v>4</v>
      </c>
    </row>
    <row r="326" spans="2:26" ht="12.75">
      <c r="B326" s="1" t="s">
        <v>4</v>
      </c>
      <c r="C326" s="1" t="s">
        <v>4</v>
      </c>
    </row>
    <row r="327" spans="2:26" ht="12.75">
      <c r="B327" s="1" t="s">
        <v>4</v>
      </c>
      <c r="C327" s="1" t="s">
        <v>4</v>
      </c>
    </row>
    <row r="328" spans="2:26" ht="12.75">
      <c r="B328" s="1" t="s">
        <v>4</v>
      </c>
      <c r="C328" s="1" t="s">
        <v>4</v>
      </c>
    </row>
    <row r="329" spans="2:26" ht="12.75">
      <c r="B329" s="1" t="s">
        <v>4</v>
      </c>
      <c r="C329" s="1" t="s">
        <v>4</v>
      </c>
    </row>
    <row r="330" spans="2:26" ht="12.75">
      <c r="B330" s="1" t="s">
        <v>4</v>
      </c>
      <c r="C330" s="1" t="s">
        <v>4</v>
      </c>
    </row>
    <row r="331" spans="2:26" ht="12.75">
      <c r="B331" s="1" t="s">
        <v>4</v>
      </c>
      <c r="C331" s="1" t="s">
        <v>4</v>
      </c>
    </row>
    <row r="332" spans="2:26" ht="12.75">
      <c r="B332" s="1" t="s">
        <v>4</v>
      </c>
      <c r="C332" s="1" t="s">
        <v>4</v>
      </c>
    </row>
    <row r="333" spans="2:26" ht="12.75">
      <c r="B333" s="1" t="s">
        <v>4</v>
      </c>
      <c r="C333" s="1" t="s">
        <v>4</v>
      </c>
    </row>
    <row r="334" spans="2:26" ht="12.75">
      <c r="B334" s="1" t="s">
        <v>4</v>
      </c>
      <c r="C334" s="1" t="s">
        <v>4</v>
      </c>
    </row>
    <row r="335" spans="2:26" ht="12.75">
      <c r="B335" s="1" t="s">
        <v>4</v>
      </c>
      <c r="C335" s="1" t="s">
        <v>4</v>
      </c>
    </row>
    <row r="336" spans="2:26" ht="12.75">
      <c r="B336" s="1" t="s">
        <v>4</v>
      </c>
      <c r="C336" s="1" t="s">
        <v>4</v>
      </c>
    </row>
    <row r="337" spans="2:26" ht="12.75">
      <c r="B337" s="1" t="s">
        <v>4</v>
      </c>
      <c r="C337" s="1" t="s">
        <v>4</v>
      </c>
    </row>
    <row r="338" spans="2:26" ht="12.75">
      <c r="B338" s="1" t="s">
        <v>4</v>
      </c>
      <c r="C338" s="1" t="s">
        <v>4</v>
      </c>
    </row>
    <row r="339" spans="2:26" ht="12.75">
      <c r="B339" s="1" t="s">
        <v>4</v>
      </c>
      <c r="C339" s="1" t="s">
        <v>4</v>
      </c>
    </row>
    <row r="340" spans="2:26" ht="12.75">
      <c r="B340" s="1" t="s">
        <v>4</v>
      </c>
      <c r="C340" s="1" t="s">
        <v>4</v>
      </c>
    </row>
    <row r="341" spans="2:26" ht="12.75">
      <c r="B341" s="1" t="s">
        <v>4</v>
      </c>
      <c r="C341" s="1" t="s">
        <v>4</v>
      </c>
    </row>
    <row r="342" spans="2:26" ht="12.75">
      <c r="B342" s="1" t="s">
        <v>4</v>
      </c>
      <c r="C342" s="1" t="s">
        <v>4</v>
      </c>
    </row>
    <row r="343" spans="2:26" ht="12.75">
      <c r="B343" s="1" t="s">
        <v>4</v>
      </c>
      <c r="C343" s="1" t="s">
        <v>4</v>
      </c>
    </row>
    <row r="344" spans="2:26" ht="12.75">
      <c r="B344" s="1" t="s">
        <v>4</v>
      </c>
      <c r="C344" s="1" t="s">
        <v>4</v>
      </c>
    </row>
    <row r="345" spans="2:26" ht="12.75">
      <c r="B345" s="1" t="s">
        <v>4</v>
      </c>
      <c r="C345" s="1" t="s">
        <v>4</v>
      </c>
    </row>
    <row r="346" spans="2:26" ht="12.75">
      <c r="B346" s="1" t="s">
        <v>4</v>
      </c>
      <c r="C346" s="1" t="s">
        <v>4</v>
      </c>
    </row>
    <row r="347" spans="2:26" ht="12.75">
      <c r="B347" s="1" t="s">
        <v>4</v>
      </c>
      <c r="C347" s="1" t="s">
        <v>4</v>
      </c>
    </row>
    <row r="348" spans="2:26" ht="12.75">
      <c r="B348" s="1" t="s">
        <v>4</v>
      </c>
      <c r="C348" s="1" t="s">
        <v>4</v>
      </c>
    </row>
    <row r="349" spans="2:26" ht="12.75">
      <c r="B349" s="1" t="s">
        <v>4</v>
      </c>
      <c r="C349" s="1" t="s">
        <v>4</v>
      </c>
    </row>
    <row r="350" spans="2:26" ht="12.75">
      <c r="B350" s="1" t="s">
        <v>4</v>
      </c>
      <c r="C350" s="1" t="s">
        <v>4</v>
      </c>
    </row>
    <row r="351" spans="2:26" ht="12.75">
      <c r="B351" s="1" t="s">
        <v>4</v>
      </c>
      <c r="C351" s="1" t="s">
        <v>4</v>
      </c>
    </row>
    <row r="352" spans="2:26" ht="12.75">
      <c r="B352" s="1" t="s">
        <v>4</v>
      </c>
      <c r="C352" s="1" t="s">
        <v>4</v>
      </c>
    </row>
    <row r="353" spans="2:26" ht="12.75">
      <c r="B353" s="1" t="s">
        <v>4</v>
      </c>
      <c r="C353" s="1" t="s">
        <v>4</v>
      </c>
    </row>
    <row r="354" spans="2:26" ht="12.75">
      <c r="B354" s="1" t="s">
        <v>4</v>
      </c>
      <c r="C354" s="1" t="s">
        <v>4</v>
      </c>
    </row>
    <row r="355" spans="2:26" ht="12.75">
      <c r="B355" s="1" t="s">
        <v>4</v>
      </c>
      <c r="C355" s="1" t="s">
        <v>4</v>
      </c>
    </row>
    <row r="356" spans="2:26" ht="12.75">
      <c r="B356" s="1" t="s">
        <v>4</v>
      </c>
      <c r="C356" s="1" t="s">
        <v>4</v>
      </c>
    </row>
    <row r="357" spans="2:26" ht="12.75">
      <c r="B357" s="1" t="s">
        <v>4</v>
      </c>
      <c r="C357" s="1" t="s">
        <v>4</v>
      </c>
    </row>
    <row r="358" spans="2:26" ht="12.75">
      <c r="B358" s="1" t="s">
        <v>4</v>
      </c>
      <c r="C358" s="1" t="s">
        <v>4</v>
      </c>
    </row>
    <row r="359" spans="2:26" ht="12.75">
      <c r="B359" s="1" t="s">
        <v>4</v>
      </c>
      <c r="C359" s="1" t="s">
        <v>4</v>
      </c>
    </row>
    <row r="360" spans="2:26" ht="12.75">
      <c r="B360" s="1" t="s">
        <v>4</v>
      </c>
      <c r="C360" s="1" t="s">
        <v>4</v>
      </c>
    </row>
    <row r="361" spans="2:26" ht="12.75">
      <c r="B361" s="1" t="s">
        <v>4</v>
      </c>
      <c r="C361" s="1" t="s">
        <v>4</v>
      </c>
    </row>
    <row r="362" spans="2:26" ht="12.75">
      <c r="B362" s="1" t="s">
        <v>4</v>
      </c>
      <c r="C362" s="1" t="s">
        <v>4</v>
      </c>
    </row>
    <row r="363" spans="2:26" ht="12.75">
      <c r="B363" s="1" t="s">
        <v>4</v>
      </c>
      <c r="C363" s="1" t="s">
        <v>4</v>
      </c>
    </row>
    <row r="364" spans="2:26" ht="12.75">
      <c r="B364" s="1" t="s">
        <v>4</v>
      </c>
      <c r="C364" s="1" t="s">
        <v>4</v>
      </c>
    </row>
    <row r="365" spans="2:26" ht="12.75">
      <c r="B365" s="1" t="s">
        <v>4</v>
      </c>
      <c r="C365" s="1" t="s">
        <v>4</v>
      </c>
    </row>
    <row r="366" spans="2:26" ht="12.75">
      <c r="B366" s="1" t="s">
        <v>4</v>
      </c>
      <c r="C366" s="1" t="s">
        <v>4</v>
      </c>
    </row>
    <row r="367" spans="2:26" ht="12.75">
      <c r="B367" s="1" t="s">
        <v>4</v>
      </c>
      <c r="C367" s="1" t="s">
        <v>4</v>
      </c>
    </row>
    <row r="368" spans="2:26" ht="12.75">
      <c r="B368" s="1" t="s">
        <v>4</v>
      </c>
      <c r="C368" s="1" t="s">
        <v>4</v>
      </c>
    </row>
    <row r="369" spans="2:26" ht="12.75">
      <c r="B369" s="1" t="s">
        <v>4</v>
      </c>
      <c r="C369" s="1" t="s">
        <v>4</v>
      </c>
    </row>
    <row r="370" spans="2:26" ht="12.75">
      <c r="B370" s="1" t="s">
        <v>4</v>
      </c>
      <c r="C370" s="1" t="s">
        <v>4</v>
      </c>
    </row>
    <row r="371" spans="2:26" ht="12.75">
      <c r="B371" s="1" t="s">
        <v>4</v>
      </c>
      <c r="C371" s="1" t="s">
        <v>4</v>
      </c>
    </row>
    <row r="372" spans="2:26" ht="12.75">
      <c r="B372" s="1" t="s">
        <v>4</v>
      </c>
      <c r="C372" s="1" t="s">
        <v>4</v>
      </c>
    </row>
    <row r="373" spans="2:26" ht="12.75">
      <c r="B373" s="1" t="s">
        <v>4</v>
      </c>
      <c r="C373" s="1" t="s">
        <v>4</v>
      </c>
    </row>
    <row r="374" spans="2:26" ht="12.75">
      <c r="B374" s="1" t="s">
        <v>4</v>
      </c>
      <c r="C374" s="1" t="s">
        <v>4</v>
      </c>
    </row>
    <row r="375" spans="2:26" ht="12.75">
      <c r="B375" s="1" t="s">
        <v>4</v>
      </c>
      <c r="C375" s="1" t="s">
        <v>4</v>
      </c>
    </row>
    <row r="376" spans="2:26" ht="12.75">
      <c r="B376" s="1" t="s">
        <v>4</v>
      </c>
      <c r="C376" s="1" t="s">
        <v>4</v>
      </c>
    </row>
    <row r="377" spans="2:26" ht="12.75">
      <c r="B377" s="1" t="s">
        <v>4</v>
      </c>
      <c r="C377" s="1" t="s">
        <v>4</v>
      </c>
    </row>
    <row r="378" spans="2:26" ht="12.75">
      <c r="B378" s="1" t="s">
        <v>4</v>
      </c>
      <c r="C378" s="1" t="s">
        <v>4</v>
      </c>
    </row>
    <row r="379" spans="2:26" ht="12.75">
      <c r="B379" s="1" t="s">
        <v>4</v>
      </c>
      <c r="C379" s="1" t="s">
        <v>4</v>
      </c>
    </row>
    <row r="380" spans="2:26" ht="12.75">
      <c r="B380" s="1" t="s">
        <v>4</v>
      </c>
      <c r="C380" s="1" t="s">
        <v>4</v>
      </c>
    </row>
    <row r="381" spans="2:26" ht="12.75">
      <c r="B381" s="1" t="s">
        <v>4</v>
      </c>
      <c r="C381" s="1" t="s">
        <v>4</v>
      </c>
    </row>
    <row r="382" spans="2:26" ht="12.75">
      <c r="B382" s="1" t="s">
        <v>4</v>
      </c>
      <c r="C382" s="1" t="s">
        <v>4</v>
      </c>
    </row>
    <row r="383" spans="2:26" ht="12.75">
      <c r="B383" s="1" t="s">
        <v>4</v>
      </c>
      <c r="C383" s="1" t="s">
        <v>4</v>
      </c>
    </row>
    <row r="384" spans="2:26" ht="12.75">
      <c r="B384" s="1" t="s">
        <v>4</v>
      </c>
      <c r="C384" s="1" t="s">
        <v>4</v>
      </c>
    </row>
    <row r="385" spans="2:26" ht="12.75">
      <c r="B385" s="1" t="s">
        <v>4</v>
      </c>
      <c r="C385" s="1" t="s">
        <v>4</v>
      </c>
    </row>
    <row r="386" spans="2:26" ht="12.75">
      <c r="B386" s="1" t="s">
        <v>4</v>
      </c>
      <c r="C386" s="1" t="s">
        <v>4</v>
      </c>
    </row>
    <row r="387" spans="2:26" ht="12.75">
      <c r="B387" s="1" t="s">
        <v>4</v>
      </c>
      <c r="C387" s="1" t="s">
        <v>4</v>
      </c>
    </row>
    <row r="388" spans="2:26" ht="12.75">
      <c r="B388" s="1" t="s">
        <v>4</v>
      </c>
      <c r="C388" s="1" t="s">
        <v>4</v>
      </c>
    </row>
    <row r="389" spans="2:26" ht="12.75">
      <c r="B389" s="1" t="s">
        <v>4</v>
      </c>
      <c r="C389" s="1" t="s">
        <v>4</v>
      </c>
    </row>
    <row r="390" spans="2:26" ht="12.75">
      <c r="B390" s="1" t="s">
        <v>4</v>
      </c>
      <c r="C390" s="1" t="s">
        <v>4</v>
      </c>
    </row>
    <row r="391" spans="2:26" ht="12.75">
      <c r="B391" s="1" t="s">
        <v>4</v>
      </c>
      <c r="C391" s="1" t="s">
        <v>4</v>
      </c>
    </row>
    <row r="392" spans="2:26" ht="12.75">
      <c r="B392" s="1" t="s">
        <v>4</v>
      </c>
      <c r="C392" s="1" t="s">
        <v>4</v>
      </c>
    </row>
    <row r="393" spans="2:26" ht="12.75">
      <c r="B393" s="1" t="s">
        <v>4</v>
      </c>
      <c r="C393" s="1" t="s">
        <v>4</v>
      </c>
    </row>
    <row r="394" spans="2:26" ht="12.75">
      <c r="B394" s="1" t="s">
        <v>4</v>
      </c>
      <c r="C394" s="1" t="s">
        <v>4</v>
      </c>
    </row>
    <row r="395" spans="2:26" ht="12.75">
      <c r="B395" s="1" t="s">
        <v>4</v>
      </c>
      <c r="C395" s="1" t="s">
        <v>4</v>
      </c>
    </row>
    <row r="396" spans="2:26" ht="12.75">
      <c r="B396" s="1" t="s">
        <v>4</v>
      </c>
      <c r="C396" s="1" t="s">
        <v>4</v>
      </c>
    </row>
    <row r="397" spans="2:26" ht="12.75">
      <c r="B397" s="1" t="s">
        <v>4</v>
      </c>
      <c r="C397" s="1" t="s">
        <v>4</v>
      </c>
    </row>
    <row r="398" spans="2:26" ht="12.75">
      <c r="B398" s="1" t="s">
        <v>4</v>
      </c>
      <c r="C398" s="1" t="s">
        <v>4</v>
      </c>
    </row>
    <row r="399" spans="2:26" ht="12.75">
      <c r="B399" s="1" t="s">
        <v>4</v>
      </c>
      <c r="C399" s="1" t="s">
        <v>4</v>
      </c>
    </row>
    <row r="400" spans="2:26" ht="12.75">
      <c r="B400" s="1" t="s">
        <v>4</v>
      </c>
      <c r="C400" s="1" t="s">
        <v>4</v>
      </c>
    </row>
    <row r="401" spans="2:26" ht="12.75">
      <c r="B401" s="1" t="s">
        <v>4</v>
      </c>
      <c r="C401" s="1" t="s">
        <v>4</v>
      </c>
    </row>
    <row r="402" spans="2:26" ht="12.75">
      <c r="B402" s="1" t="s">
        <v>4</v>
      </c>
      <c r="C402" s="1" t="s">
        <v>4</v>
      </c>
    </row>
    <row r="403" spans="2:26" ht="12.75">
      <c r="B403" s="1" t="s">
        <v>4</v>
      </c>
      <c r="C403" s="1" t="s">
        <v>4</v>
      </c>
    </row>
    <row r="404" spans="2:26" ht="12.75">
      <c r="B404" s="1" t="s">
        <v>4</v>
      </c>
      <c r="C404" s="1" t="s">
        <v>4</v>
      </c>
    </row>
    <row r="405" spans="2:26" ht="12.75">
      <c r="B405" s="1" t="s">
        <v>4</v>
      </c>
      <c r="C405" s="1" t="s">
        <v>4</v>
      </c>
    </row>
    <row r="406" spans="2:26" ht="12.75">
      <c r="B406" s="1" t="s">
        <v>4</v>
      </c>
      <c r="C406" s="1" t="s">
        <v>4</v>
      </c>
    </row>
    <row r="407" spans="2:26" ht="12.75">
      <c r="B407" s="1" t="s">
        <v>4</v>
      </c>
      <c r="C407" s="1" t="s">
        <v>4</v>
      </c>
    </row>
    <row r="408" spans="2:26" ht="12.75">
      <c r="B408" s="1" t="s">
        <v>4</v>
      </c>
      <c r="C408" s="1" t="s">
        <v>4</v>
      </c>
    </row>
    <row r="409" spans="2:26" ht="12.75">
      <c r="B409" s="1" t="s">
        <v>4</v>
      </c>
      <c r="C409" s="1" t="s">
        <v>4</v>
      </c>
    </row>
    <row r="410" spans="2:26" ht="12.75">
      <c r="B410" s="1" t="s">
        <v>4</v>
      </c>
      <c r="C410" s="1" t="s">
        <v>4</v>
      </c>
    </row>
    <row r="411" spans="2:26" ht="12.75">
      <c r="B411" s="1" t="s">
        <v>4</v>
      </c>
      <c r="C411" s="1" t="s">
        <v>4</v>
      </c>
    </row>
    <row r="412" spans="2:26" ht="12.75">
      <c r="B412" s="1" t="s">
        <v>4</v>
      </c>
      <c r="C412" s="1" t="s">
        <v>4</v>
      </c>
    </row>
    <row r="413" spans="2:26" ht="12.75">
      <c r="B413" s="1" t="s">
        <v>4</v>
      </c>
      <c r="C413" s="1" t="s">
        <v>4</v>
      </c>
    </row>
    <row r="414" spans="2:26" ht="12.75">
      <c r="B414" s="1" t="s">
        <v>4</v>
      </c>
      <c r="C414" s="1" t="s">
        <v>4</v>
      </c>
    </row>
    <row r="415" spans="2:26" ht="12.75">
      <c r="B415" s="1" t="s">
        <v>4</v>
      </c>
      <c r="C415" s="1" t="s">
        <v>4</v>
      </c>
    </row>
    <row r="416" spans="2:26" ht="12.75">
      <c r="B416" s="1" t="s">
        <v>4</v>
      </c>
      <c r="C416" s="1" t="s">
        <v>4</v>
      </c>
    </row>
    <row r="417" spans="2:26" ht="12.75">
      <c r="B417" s="1" t="s">
        <v>4</v>
      </c>
      <c r="C417" s="1" t="s">
        <v>4</v>
      </c>
    </row>
    <row r="418" spans="2:26" ht="12.75">
      <c r="B418" s="1" t="s">
        <v>4</v>
      </c>
      <c r="C418" s="1" t="s">
        <v>4</v>
      </c>
    </row>
    <row r="419" spans="2:26" ht="12.75">
      <c r="B419" s="1" t="s">
        <v>4</v>
      </c>
      <c r="C419" s="1" t="s">
        <v>4</v>
      </c>
    </row>
    <row r="420" spans="2:26" ht="12.75">
      <c r="B420" s="1" t="s">
        <v>4</v>
      </c>
      <c r="C420" s="1" t="s">
        <v>4</v>
      </c>
    </row>
    <row r="421" spans="2:26" ht="12.75">
      <c r="B421" s="1" t="s">
        <v>4</v>
      </c>
      <c r="C421" s="1" t="s">
        <v>4</v>
      </c>
    </row>
    <row r="422" spans="2:26" ht="12.75">
      <c r="B422" s="1" t="s">
        <v>4</v>
      </c>
      <c r="C422" s="1" t="s">
        <v>4</v>
      </c>
    </row>
    <row r="423" spans="2:26" ht="12.75">
      <c r="B423" s="1" t="s">
        <v>4</v>
      </c>
      <c r="C423" s="1" t="s">
        <v>4</v>
      </c>
    </row>
    <row r="424" spans="2:26" ht="12.75">
      <c r="B424" s="1" t="s">
        <v>4</v>
      </c>
      <c r="C424" s="1" t="s">
        <v>4</v>
      </c>
    </row>
    <row r="425" spans="2:26" ht="12.75">
      <c r="B425" s="1" t="s">
        <v>4</v>
      </c>
      <c r="C425" s="1" t="s">
        <v>4</v>
      </c>
    </row>
    <row r="426" spans="2:26" ht="12.75">
      <c r="B426" s="1" t="s">
        <v>4</v>
      </c>
      <c r="C426" s="1" t="s">
        <v>4</v>
      </c>
    </row>
    <row r="427" spans="2:26" ht="12.75">
      <c r="B427" s="1" t="s">
        <v>4</v>
      </c>
      <c r="C427" s="1" t="s">
        <v>4</v>
      </c>
    </row>
    <row r="428" spans="2:26" ht="12.75">
      <c r="B428" s="1" t="s">
        <v>4</v>
      </c>
      <c r="C428" s="1" t="s">
        <v>4</v>
      </c>
    </row>
    <row r="429" spans="2:26" ht="12.75">
      <c r="B429" s="1" t="s">
        <v>4</v>
      </c>
      <c r="C429" s="1" t="s">
        <v>4</v>
      </c>
    </row>
    <row r="430" spans="2:26" ht="12.75">
      <c r="B430" s="1" t="s">
        <v>4</v>
      </c>
      <c r="C430" s="1" t="s">
        <v>4</v>
      </c>
    </row>
    <row r="431" spans="2:26" ht="12.75">
      <c r="B431" s="1" t="s">
        <v>4</v>
      </c>
      <c r="C431" s="1" t="s">
        <v>4</v>
      </c>
    </row>
    <row r="432" spans="2:26" ht="12.75">
      <c r="B432" s="1" t="s">
        <v>4</v>
      </c>
      <c r="C432" s="1" t="s">
        <v>4</v>
      </c>
    </row>
    <row r="433" spans="2:26" ht="12.75">
      <c r="B433" s="1" t="s">
        <v>4</v>
      </c>
      <c r="C433" s="1" t="s">
        <v>4</v>
      </c>
    </row>
    <row r="434" spans="2:26" ht="12.75">
      <c r="B434" s="1" t="s">
        <v>4</v>
      </c>
      <c r="C434" s="1" t="s">
        <v>4</v>
      </c>
    </row>
    <row r="435" spans="2:26" ht="12.75">
      <c r="B435" s="1" t="s">
        <v>4</v>
      </c>
      <c r="C435" s="1" t="s">
        <v>4</v>
      </c>
    </row>
    <row r="436" spans="2:26" ht="12.75">
      <c r="B436" s="1" t="s">
        <v>4</v>
      </c>
      <c r="C436" s="1" t="s">
        <v>4</v>
      </c>
    </row>
    <row r="437" spans="2:26" ht="12.75">
      <c r="B437" s="1" t="s">
        <v>4</v>
      </c>
      <c r="C437" s="1" t="s">
        <v>4</v>
      </c>
    </row>
    <row r="438" spans="2:26" ht="12.75">
      <c r="B438" s="1" t="s">
        <v>4</v>
      </c>
      <c r="C438" s="1" t="s">
        <v>4</v>
      </c>
    </row>
    <row r="439" spans="2:26" ht="12.75">
      <c r="B439" s="1" t="s">
        <v>4</v>
      </c>
      <c r="C439" s="1" t="s">
        <v>4</v>
      </c>
    </row>
    <row r="440" spans="2:26" ht="12.75">
      <c r="B440" s="1" t="s">
        <v>4</v>
      </c>
      <c r="C440" s="1" t="s">
        <v>4</v>
      </c>
    </row>
    <row r="441" spans="2:26" ht="12.75">
      <c r="B441" s="1" t="s">
        <v>4</v>
      </c>
      <c r="C441" s="1" t="s">
        <v>4</v>
      </c>
    </row>
    <row r="442" spans="2:26" ht="12.75">
      <c r="B442" s="1" t="s">
        <v>4</v>
      </c>
      <c r="C442" s="1" t="s">
        <v>4</v>
      </c>
    </row>
    <row r="443" spans="2:26" ht="12.75">
      <c r="B443" s="1" t="s">
        <v>4</v>
      </c>
      <c r="C443" s="1" t="s">
        <v>4</v>
      </c>
    </row>
    <row r="444" spans="2:26" ht="12.75">
      <c r="B444" s="1" t="s">
        <v>4</v>
      </c>
      <c r="C444" s="1" t="s">
        <v>4</v>
      </c>
    </row>
    <row r="445" spans="2:26" ht="12.75">
      <c r="B445" s="1" t="s">
        <v>4</v>
      </c>
      <c r="C445" s="1" t="s">
        <v>4</v>
      </c>
    </row>
    <row r="446" spans="2:26" ht="12.75">
      <c r="B446" s="1" t="s">
        <v>4</v>
      </c>
      <c r="C446" s="1" t="s">
        <v>4</v>
      </c>
    </row>
    <row r="447" spans="2:26" ht="12.75">
      <c r="B447" s="1" t="s">
        <v>4</v>
      </c>
      <c r="C447" s="1" t="s">
        <v>4</v>
      </c>
    </row>
    <row r="448" spans="2:26" ht="12.75">
      <c r="B448" s="1" t="s">
        <v>4</v>
      </c>
      <c r="C448" s="1" t="s">
        <v>4</v>
      </c>
    </row>
    <row r="449" spans="2:26" ht="12.75">
      <c r="B449" s="1" t="s">
        <v>4</v>
      </c>
      <c r="C449" s="1" t="s">
        <v>4</v>
      </c>
    </row>
    <row r="450" spans="2:26" ht="12.75">
      <c r="B450" s="1" t="s">
        <v>4</v>
      </c>
      <c r="C450" s="1" t="s">
        <v>4</v>
      </c>
    </row>
    <row r="451" spans="2:26" ht="12.75">
      <c r="B451" s="1" t="s">
        <v>4</v>
      </c>
      <c r="C451" s="1" t="s">
        <v>4</v>
      </c>
    </row>
    <row r="452" spans="2:26" ht="12.75">
      <c r="B452" s="1" t="s">
        <v>4</v>
      </c>
      <c r="C452" s="1" t="s">
        <v>4</v>
      </c>
    </row>
    <row r="453" spans="2:26" ht="12.75">
      <c r="B453" s="1" t="s">
        <v>4</v>
      </c>
      <c r="C453" s="1" t="s">
        <v>4</v>
      </c>
    </row>
    <row r="454" spans="2:26" ht="12.75">
      <c r="B454" s="1" t="s">
        <v>4</v>
      </c>
      <c r="C454" s="1" t="s">
        <v>4</v>
      </c>
    </row>
    <row r="455" spans="2:26" ht="12.75">
      <c r="B455" s="1" t="s">
        <v>4</v>
      </c>
      <c r="C455" s="1" t="s">
        <v>4</v>
      </c>
    </row>
    <row r="456" spans="2:26" ht="12.75">
      <c r="B456" s="1" t="s">
        <v>4</v>
      </c>
      <c r="C456" s="1" t="s">
        <v>4</v>
      </c>
    </row>
    <row r="457" spans="2:26" ht="12.75">
      <c r="B457" s="1" t="s">
        <v>4</v>
      </c>
      <c r="C457" s="1" t="s">
        <v>4</v>
      </c>
    </row>
    <row r="458" spans="2:26" ht="12.75">
      <c r="B458" s="1" t="s">
        <v>4</v>
      </c>
      <c r="C458" s="1" t="s">
        <v>4</v>
      </c>
    </row>
    <row r="459" spans="2:26" ht="12.75">
      <c r="B459" s="1" t="s">
        <v>4</v>
      </c>
      <c r="C459" s="1" t="s">
        <v>4</v>
      </c>
    </row>
    <row r="460" spans="2:26" ht="12.75">
      <c r="B460" s="1" t="s">
        <v>4</v>
      </c>
      <c r="C460" s="1" t="s">
        <v>4</v>
      </c>
    </row>
    <row r="461" spans="2:26" ht="12.75">
      <c r="B461" s="1" t="s">
        <v>4</v>
      </c>
      <c r="C461" s="1" t="s">
        <v>4</v>
      </c>
    </row>
    <row r="462" spans="2:26" ht="12.75">
      <c r="B462" s="1" t="s">
        <v>4</v>
      </c>
      <c r="C462" s="1" t="s">
        <v>4</v>
      </c>
    </row>
    <row r="463" spans="2:26" ht="12.75">
      <c r="B463" s="1" t="s">
        <v>4</v>
      </c>
      <c r="C463" s="1" t="s">
        <v>4</v>
      </c>
    </row>
    <row r="464" spans="2:26" ht="12.75">
      <c r="B464" s="1" t="s">
        <v>4</v>
      </c>
      <c r="C464" s="1" t="s">
        <v>4</v>
      </c>
    </row>
    <row r="465" spans="2:26" ht="12.75">
      <c r="B465" s="1" t="s">
        <v>4</v>
      </c>
      <c r="C465" s="1" t="s">
        <v>4</v>
      </c>
    </row>
    <row r="466" spans="2:26" ht="12.75">
      <c r="B466" s="1" t="s">
        <v>4</v>
      </c>
      <c r="C466" s="1" t="s">
        <v>4</v>
      </c>
    </row>
    <row r="467" spans="2:26" ht="12.75">
      <c r="B467" s="1" t="s">
        <v>4</v>
      </c>
      <c r="C467" s="1" t="s">
        <v>4</v>
      </c>
    </row>
    <row r="468" spans="2:26" ht="12.75">
      <c r="B468" s="1" t="s">
        <v>4</v>
      </c>
      <c r="C468" s="1" t="s">
        <v>4</v>
      </c>
    </row>
    <row r="469" spans="2:26" ht="12.75">
      <c r="B469" s="1" t="s">
        <v>4</v>
      </c>
      <c r="C469" s="1" t="s">
        <v>4</v>
      </c>
    </row>
    <row r="470" spans="2:26" ht="12.75">
      <c r="B470" s="1" t="s">
        <v>4</v>
      </c>
      <c r="C470" s="1" t="s">
        <v>4</v>
      </c>
    </row>
    <row r="471" spans="2:26" ht="12.75">
      <c r="B471" s="1" t="s">
        <v>4</v>
      </c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="60" zoomScalePageLayoutView="0" workbookViewId="0" topLeftCell="A1">
      <pane ySplit="4" topLeftCell="A5" activePane="bottomLeft" state="frozen"/>
      <selection pane="topLeft" activeCell="A1" sqref="A1"/>
      <selection pane="bottomLeft" activeCell="A34" sqref="A34:F34"/>
    </sheetView>
  </sheetViews>
  <sheetFormatPr defaultColWidth="9.00390625" defaultRowHeight="12.75"/>
  <cols>
    <col min="1" max="1" width="21.875" style="1" customWidth="1"/>
    <col min="2" max="2" width="65.00390625" style="1" customWidth="1"/>
    <col min="3" max="3" width="12.00390625" style="13" customWidth="1"/>
    <col min="4" max="4" width="14.625" style="13" customWidth="1"/>
    <col min="5" max="5" width="9.25390625" style="0" bestFit="1" customWidth="1"/>
    <col min="6" max="6" width="11.25390625" style="0" bestFit="1" customWidth="1"/>
  </cols>
  <sheetData>
    <row r="1" spans="1:6" ht="42.75" customHeight="1">
      <c r="A1" s="42" t="s">
        <v>351</v>
      </c>
      <c r="B1" s="42"/>
      <c r="C1" s="42"/>
      <c r="D1" s="42"/>
      <c r="E1" s="42"/>
      <c r="F1" s="42"/>
    </row>
    <row r="2" spans="1:6" ht="13.5" thickBot="1">
      <c r="A2"/>
      <c r="B2" s="43" t="s">
        <v>346</v>
      </c>
      <c r="C2" s="43"/>
      <c r="D2" s="43"/>
      <c r="E2" s="43"/>
      <c r="F2" s="43"/>
    </row>
    <row r="3" spans="1:6" ht="43.5" customHeight="1">
      <c r="A3" s="15"/>
      <c r="B3" s="16" t="s">
        <v>140</v>
      </c>
      <c r="C3" s="17" t="s">
        <v>347</v>
      </c>
      <c r="D3" s="18" t="s">
        <v>348</v>
      </c>
      <c r="E3" s="19" t="s">
        <v>349</v>
      </c>
      <c r="F3" s="20" t="s">
        <v>350</v>
      </c>
    </row>
    <row r="4" spans="1:6" s="1" customFormat="1" ht="13.5" thickBot="1">
      <c r="A4" s="21" t="s">
        <v>6</v>
      </c>
      <c r="B4" s="22" t="s">
        <v>7</v>
      </c>
      <c r="C4" s="23" t="s">
        <v>8</v>
      </c>
      <c r="D4" s="23" t="s">
        <v>9</v>
      </c>
      <c r="E4" s="24" t="s">
        <v>10</v>
      </c>
      <c r="F4" s="25">
        <v>6</v>
      </c>
    </row>
    <row r="5" spans="1:6" ht="12.75">
      <c r="A5" s="26" t="s">
        <v>191</v>
      </c>
      <c r="B5" s="26" t="s">
        <v>190</v>
      </c>
      <c r="C5" s="26">
        <v>311564</v>
      </c>
      <c r="D5" s="26">
        <v>92536.47773</v>
      </c>
      <c r="E5" s="26">
        <f>D5/C5*100</f>
        <v>29.700632207186967</v>
      </c>
      <c r="F5" s="26">
        <f>D5-C5</f>
        <v>-219027.52227000002</v>
      </c>
    </row>
    <row r="6" spans="1:6" ht="12.75">
      <c r="A6" s="14" t="s">
        <v>193</v>
      </c>
      <c r="B6" s="14" t="s">
        <v>192</v>
      </c>
      <c r="C6" s="14">
        <v>216143</v>
      </c>
      <c r="D6" s="14">
        <v>61295.57047</v>
      </c>
      <c r="E6" s="14">
        <f aca="true" t="shared" si="0" ref="E6:E34">D6/C6*100</f>
        <v>28.358804342495475</v>
      </c>
      <c r="F6" s="14">
        <f aca="true" t="shared" si="1" ref="F6:F34">D6-C6</f>
        <v>-154847.42953</v>
      </c>
    </row>
    <row r="7" spans="1:6" ht="12.75">
      <c r="A7" s="14" t="s">
        <v>195</v>
      </c>
      <c r="B7" s="14" t="s">
        <v>194</v>
      </c>
      <c r="C7" s="14">
        <v>216143</v>
      </c>
      <c r="D7" s="14">
        <v>61295.57047</v>
      </c>
      <c r="E7" s="14">
        <f t="shared" si="0"/>
        <v>28.358804342495475</v>
      </c>
      <c r="F7" s="14">
        <f t="shared" si="1"/>
        <v>-154847.42953</v>
      </c>
    </row>
    <row r="8" spans="1:6" ht="25.5">
      <c r="A8" s="14" t="s">
        <v>197</v>
      </c>
      <c r="B8" s="27" t="s">
        <v>196</v>
      </c>
      <c r="C8" s="14">
        <v>31280</v>
      </c>
      <c r="D8" s="14">
        <v>10128.85537</v>
      </c>
      <c r="E8" s="14">
        <f t="shared" si="0"/>
        <v>32.381251182864446</v>
      </c>
      <c r="F8" s="14">
        <f t="shared" si="1"/>
        <v>-21151.144630000003</v>
      </c>
    </row>
    <row r="9" spans="1:6" ht="25.5">
      <c r="A9" s="14" t="s">
        <v>199</v>
      </c>
      <c r="B9" s="27" t="s">
        <v>198</v>
      </c>
      <c r="C9" s="14">
        <v>31280</v>
      </c>
      <c r="D9" s="14">
        <v>10128.85537</v>
      </c>
      <c r="E9" s="14">
        <f t="shared" si="0"/>
        <v>32.381251182864446</v>
      </c>
      <c r="F9" s="14">
        <f t="shared" si="1"/>
        <v>-21151.144630000003</v>
      </c>
    </row>
    <row r="10" spans="1:6" ht="12.75">
      <c r="A10" s="14" t="s">
        <v>201</v>
      </c>
      <c r="B10" s="14" t="s">
        <v>200</v>
      </c>
      <c r="C10" s="14">
        <v>22538</v>
      </c>
      <c r="D10" s="14">
        <v>10185.36332</v>
      </c>
      <c r="E10" s="14">
        <f t="shared" si="0"/>
        <v>45.19195722779306</v>
      </c>
      <c r="F10" s="14">
        <f t="shared" si="1"/>
        <v>-12352.63668</v>
      </c>
    </row>
    <row r="11" spans="1:6" ht="25.5">
      <c r="A11" s="14" t="s">
        <v>203</v>
      </c>
      <c r="B11" s="27" t="s">
        <v>202</v>
      </c>
      <c r="C11" s="14">
        <v>19817</v>
      </c>
      <c r="D11" s="14">
        <v>9151.989529999999</v>
      </c>
      <c r="E11" s="14">
        <f t="shared" si="0"/>
        <v>46.18251768683453</v>
      </c>
      <c r="F11" s="14">
        <f t="shared" si="1"/>
        <v>-10665.010470000001</v>
      </c>
    </row>
    <row r="12" spans="1:6" ht="12.75">
      <c r="A12" s="14" t="s">
        <v>205</v>
      </c>
      <c r="B12" s="14" t="s">
        <v>204</v>
      </c>
      <c r="C12" s="14">
        <v>61</v>
      </c>
      <c r="D12" s="14">
        <v>8.1949</v>
      </c>
      <c r="E12" s="14">
        <f t="shared" si="0"/>
        <v>13.434262295081966</v>
      </c>
      <c r="F12" s="14">
        <f t="shared" si="1"/>
        <v>-52.805099999999996</v>
      </c>
    </row>
    <row r="13" spans="1:6" ht="12.75">
      <c r="A13" s="14" t="s">
        <v>207</v>
      </c>
      <c r="B13" s="14" t="s">
        <v>206</v>
      </c>
      <c r="C13" s="14">
        <v>827</v>
      </c>
      <c r="D13" s="14">
        <v>32.64246</v>
      </c>
      <c r="E13" s="14">
        <f t="shared" si="0"/>
        <v>3.947093107617896</v>
      </c>
      <c r="F13" s="14">
        <f t="shared" si="1"/>
        <v>-794.35754</v>
      </c>
    </row>
    <row r="14" spans="1:6" ht="25.5">
      <c r="A14" s="14" t="s">
        <v>209</v>
      </c>
      <c r="B14" s="27" t="s">
        <v>208</v>
      </c>
      <c r="C14" s="14">
        <v>1833</v>
      </c>
      <c r="D14" s="14">
        <v>992.53643</v>
      </c>
      <c r="E14" s="14">
        <f t="shared" si="0"/>
        <v>54.148195853791606</v>
      </c>
      <c r="F14" s="14">
        <f t="shared" si="1"/>
        <v>-840.46357</v>
      </c>
    </row>
    <row r="15" spans="1:6" ht="12.75">
      <c r="A15" s="14" t="s">
        <v>211</v>
      </c>
      <c r="B15" s="14" t="s">
        <v>210</v>
      </c>
      <c r="C15" s="14">
        <v>15043</v>
      </c>
      <c r="D15" s="14">
        <v>1432.81245</v>
      </c>
      <c r="E15" s="14">
        <f t="shared" si="0"/>
        <v>9.524778634580867</v>
      </c>
      <c r="F15" s="14">
        <f t="shared" si="1"/>
        <v>-13610.18755</v>
      </c>
    </row>
    <row r="16" spans="1:6" ht="12.75">
      <c r="A16" s="14" t="s">
        <v>213</v>
      </c>
      <c r="B16" s="14" t="s">
        <v>212</v>
      </c>
      <c r="C16" s="14">
        <v>15043</v>
      </c>
      <c r="D16" s="14">
        <v>1432.81245</v>
      </c>
      <c r="E16" s="14">
        <f t="shared" si="0"/>
        <v>9.524778634580867</v>
      </c>
      <c r="F16" s="14">
        <f t="shared" si="1"/>
        <v>-13610.18755</v>
      </c>
    </row>
    <row r="17" spans="1:6" ht="25.5">
      <c r="A17" s="14" t="s">
        <v>215</v>
      </c>
      <c r="B17" s="27" t="s">
        <v>214</v>
      </c>
      <c r="C17" s="14">
        <v>5077</v>
      </c>
      <c r="D17" s="14">
        <v>2430.97309</v>
      </c>
      <c r="E17" s="14">
        <f t="shared" si="0"/>
        <v>47.88207780185149</v>
      </c>
      <c r="F17" s="14">
        <f t="shared" si="1"/>
        <v>-2646.02691</v>
      </c>
    </row>
    <row r="18" spans="1:6" ht="12.75">
      <c r="A18" s="14" t="s">
        <v>217</v>
      </c>
      <c r="B18" s="14" t="s">
        <v>216</v>
      </c>
      <c r="C18" s="14">
        <v>5077</v>
      </c>
      <c r="D18" s="14">
        <v>2430.97309</v>
      </c>
      <c r="E18" s="14">
        <f t="shared" si="0"/>
        <v>47.88207780185149</v>
      </c>
      <c r="F18" s="14">
        <f t="shared" si="1"/>
        <v>-2646.02691</v>
      </c>
    </row>
    <row r="19" spans="1:6" ht="12.75">
      <c r="A19" s="14" t="s">
        <v>219</v>
      </c>
      <c r="B19" s="14" t="s">
        <v>218</v>
      </c>
      <c r="C19" s="14">
        <v>185</v>
      </c>
      <c r="D19" s="14">
        <v>115.82042</v>
      </c>
      <c r="E19" s="14">
        <f t="shared" si="0"/>
        <v>62.60563243243244</v>
      </c>
      <c r="F19" s="14">
        <f t="shared" si="1"/>
        <v>-69.17958</v>
      </c>
    </row>
    <row r="20" spans="1:6" ht="25.5">
      <c r="A20" s="14" t="s">
        <v>221</v>
      </c>
      <c r="B20" s="27" t="s">
        <v>220</v>
      </c>
      <c r="C20" s="14">
        <v>11627.5</v>
      </c>
      <c r="D20" s="14">
        <v>2744.1704799999998</v>
      </c>
      <c r="E20" s="14">
        <f t="shared" si="0"/>
        <v>23.600692152225324</v>
      </c>
      <c r="F20" s="14">
        <f t="shared" si="1"/>
        <v>-8883.32952</v>
      </c>
    </row>
    <row r="21" spans="1:6" ht="12.75">
      <c r="A21" s="14" t="s">
        <v>223</v>
      </c>
      <c r="B21" s="14" t="s">
        <v>222</v>
      </c>
      <c r="C21" s="14">
        <v>4269</v>
      </c>
      <c r="D21" s="14">
        <v>1746.16166</v>
      </c>
      <c r="E21" s="14">
        <f t="shared" si="0"/>
        <v>40.903294916842356</v>
      </c>
      <c r="F21" s="14">
        <f t="shared" si="1"/>
        <v>-2522.8383400000002</v>
      </c>
    </row>
    <row r="22" spans="1:6" ht="25.5">
      <c r="A22" s="14" t="s">
        <v>225</v>
      </c>
      <c r="B22" s="27" t="s">
        <v>224</v>
      </c>
      <c r="C22" s="14">
        <v>1550</v>
      </c>
      <c r="D22" s="14">
        <v>388.67710999999997</v>
      </c>
      <c r="E22" s="14">
        <f t="shared" si="0"/>
        <v>25.07594258064516</v>
      </c>
      <c r="F22" s="14">
        <f t="shared" si="1"/>
        <v>-1161.32289</v>
      </c>
    </row>
    <row r="23" spans="1:6" ht="25.5">
      <c r="A23" s="14" t="s">
        <v>227</v>
      </c>
      <c r="B23" s="27" t="s">
        <v>226</v>
      </c>
      <c r="C23" s="14">
        <v>3469</v>
      </c>
      <c r="D23" s="14">
        <v>1787.18868</v>
      </c>
      <c r="E23" s="14">
        <f t="shared" si="0"/>
        <v>51.51884347074085</v>
      </c>
      <c r="F23" s="14">
        <f t="shared" si="1"/>
        <v>-1681.81132</v>
      </c>
    </row>
    <row r="24" spans="1:6" ht="12.75">
      <c r="A24" s="14" t="s">
        <v>229</v>
      </c>
      <c r="B24" s="14" t="s">
        <v>228</v>
      </c>
      <c r="C24" s="14">
        <v>382.5</v>
      </c>
      <c r="D24" s="14">
        <v>290.88468</v>
      </c>
      <c r="E24" s="14">
        <f t="shared" si="0"/>
        <v>76.04828235294117</v>
      </c>
      <c r="F24" s="14">
        <f t="shared" si="1"/>
        <v>-91.61532</v>
      </c>
    </row>
    <row r="25" spans="1:6" ht="12.75">
      <c r="A25" s="14" t="s">
        <v>231</v>
      </c>
      <c r="B25" s="14" t="s">
        <v>230</v>
      </c>
      <c r="C25" s="14"/>
      <c r="D25" s="14">
        <v>-10</v>
      </c>
      <c r="E25" s="14"/>
      <c r="F25" s="14">
        <f t="shared" si="1"/>
        <v>-10</v>
      </c>
    </row>
    <row r="26" spans="1:6" ht="12.75">
      <c r="A26" s="26" t="s">
        <v>233</v>
      </c>
      <c r="B26" s="26" t="s">
        <v>232</v>
      </c>
      <c r="C26" s="26">
        <v>1375130.168</v>
      </c>
      <c r="D26" s="26">
        <v>410071.38691</v>
      </c>
      <c r="E26" s="26">
        <f t="shared" si="0"/>
        <v>29.820550552418684</v>
      </c>
      <c r="F26" s="26">
        <f t="shared" si="1"/>
        <v>-965058.7810900001</v>
      </c>
    </row>
    <row r="27" spans="1:6" ht="25.5">
      <c r="A27" s="14" t="s">
        <v>235</v>
      </c>
      <c r="B27" s="27" t="s">
        <v>234</v>
      </c>
      <c r="C27" s="14">
        <v>1375827.074</v>
      </c>
      <c r="D27" s="14">
        <v>409351.42808</v>
      </c>
      <c r="E27" s="14">
        <f t="shared" si="0"/>
        <v>29.75311620303236</v>
      </c>
      <c r="F27" s="14">
        <f t="shared" si="1"/>
        <v>-966475.64592</v>
      </c>
    </row>
    <row r="28" spans="1:6" ht="12.75">
      <c r="A28" s="14" t="s">
        <v>237</v>
      </c>
      <c r="B28" s="14" t="s">
        <v>236</v>
      </c>
      <c r="C28" s="14">
        <v>465399</v>
      </c>
      <c r="D28" s="14">
        <v>193912</v>
      </c>
      <c r="E28" s="14">
        <f t="shared" si="0"/>
        <v>41.66575347175219</v>
      </c>
      <c r="F28" s="14">
        <f t="shared" si="1"/>
        <v>-271487</v>
      </c>
    </row>
    <row r="29" spans="1:6" ht="25.5">
      <c r="A29" s="14" t="s">
        <v>239</v>
      </c>
      <c r="B29" s="27" t="s">
        <v>238</v>
      </c>
      <c r="C29" s="14">
        <v>382704.274</v>
      </c>
      <c r="D29" s="14">
        <v>16307.208419999999</v>
      </c>
      <c r="E29" s="14">
        <f t="shared" si="0"/>
        <v>4.261046852066251</v>
      </c>
      <c r="F29" s="14">
        <f t="shared" si="1"/>
        <v>-366397.06558</v>
      </c>
    </row>
    <row r="30" spans="1:6" ht="12.75">
      <c r="A30" s="14" t="s">
        <v>241</v>
      </c>
      <c r="B30" s="14" t="s">
        <v>240</v>
      </c>
      <c r="C30" s="14">
        <v>493866.8</v>
      </c>
      <c r="D30" s="14">
        <v>189377.99343</v>
      </c>
      <c r="E30" s="14">
        <f t="shared" si="0"/>
        <v>38.345965638913164</v>
      </c>
      <c r="F30" s="14">
        <f t="shared" si="1"/>
        <v>-304488.80657</v>
      </c>
    </row>
    <row r="31" spans="1:6" ht="12.75">
      <c r="A31" s="14" t="s">
        <v>243</v>
      </c>
      <c r="B31" s="14" t="s">
        <v>242</v>
      </c>
      <c r="C31" s="14">
        <v>33857</v>
      </c>
      <c r="D31" s="14">
        <v>9754.22623</v>
      </c>
      <c r="E31" s="14">
        <f t="shared" si="0"/>
        <v>28.8100724517825</v>
      </c>
      <c r="F31" s="14">
        <f t="shared" si="1"/>
        <v>-24102.77377</v>
      </c>
    </row>
    <row r="32" spans="1:6" ht="12.75">
      <c r="A32" s="14" t="s">
        <v>245</v>
      </c>
      <c r="B32" s="14" t="s">
        <v>244</v>
      </c>
      <c r="C32" s="14"/>
      <c r="D32" s="14">
        <v>1150</v>
      </c>
      <c r="E32" s="14"/>
      <c r="F32" s="14">
        <f t="shared" si="1"/>
        <v>1150</v>
      </c>
    </row>
    <row r="33" spans="1:6" ht="38.25">
      <c r="A33" s="14" t="s">
        <v>247</v>
      </c>
      <c r="B33" s="27" t="s">
        <v>246</v>
      </c>
      <c r="C33" s="14">
        <v>-696.906</v>
      </c>
      <c r="D33" s="14">
        <v>-430.04116999999997</v>
      </c>
      <c r="E33" s="14">
        <f t="shared" si="0"/>
        <v>61.707198675287636</v>
      </c>
      <c r="F33" s="14">
        <f t="shared" si="1"/>
        <v>266.86483</v>
      </c>
    </row>
    <row r="34" spans="1:6" ht="12.75">
      <c r="A34" s="26" t="s">
        <v>189</v>
      </c>
      <c r="B34" s="26" t="s">
        <v>188</v>
      </c>
      <c r="C34" s="26">
        <v>1686694.168</v>
      </c>
      <c r="D34" s="26">
        <v>502607.86464</v>
      </c>
      <c r="E34" s="26">
        <f t="shared" si="0"/>
        <v>29.79839938831163</v>
      </c>
      <c r="F34" s="26">
        <f t="shared" si="1"/>
        <v>-1184086.30336</v>
      </c>
    </row>
  </sheetData>
  <sheetProtection/>
  <mergeCells count="2">
    <mergeCell ref="A1:F1"/>
    <mergeCell ref="B2:F2"/>
  </mergeCells>
  <printOptions horizontalCentered="1"/>
  <pageMargins left="0.984251968503937" right="0.1968503937007874" top="0.7874015748031497" bottom="0.7874015748031497" header="0.31496062992125984" footer="0.31496062992125984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6"/>
  <sheetViews>
    <sheetView tabSelected="1" view="pageBreakPreview" zoomScale="82" zoomScaleSheetLayoutView="82" zoomScalePageLayoutView="0" workbookViewId="0" topLeftCell="A1">
      <pane ySplit="2" topLeftCell="A15" activePane="bottomLeft" state="frozen"/>
      <selection pane="topLeft" activeCell="A1" sqref="A1"/>
      <selection pane="bottomLeft" activeCell="A53" sqref="A53:IV56"/>
    </sheetView>
  </sheetViews>
  <sheetFormatPr defaultColWidth="9.00390625" defaultRowHeight="12.75"/>
  <cols>
    <col min="1" max="1" width="5.25390625" style="1" customWidth="1"/>
    <col min="2" max="2" width="67.00390625" style="1" customWidth="1"/>
    <col min="3" max="3" width="11.00390625" style="13" customWidth="1"/>
    <col min="4" max="4" width="12.25390625" style="13" customWidth="1"/>
    <col min="5" max="5" width="9.25390625" style="0" bestFit="1" customWidth="1"/>
    <col min="6" max="6" width="12.25390625" style="0" customWidth="1"/>
  </cols>
  <sheetData>
    <row r="1" spans="1:6" ht="43.5" customHeight="1">
      <c r="A1" s="15"/>
      <c r="B1" s="16" t="s">
        <v>140</v>
      </c>
      <c r="C1" s="17" t="s">
        <v>347</v>
      </c>
      <c r="D1" s="18" t="s">
        <v>348</v>
      </c>
      <c r="E1" s="19" t="s">
        <v>349</v>
      </c>
      <c r="F1" s="20" t="s">
        <v>350</v>
      </c>
    </row>
    <row r="2" spans="1:6" s="1" customFormat="1" ht="13.5" thickBot="1">
      <c r="A2" s="21" t="s">
        <v>6</v>
      </c>
      <c r="B2" s="22" t="s">
        <v>7</v>
      </c>
      <c r="C2" s="23" t="s">
        <v>8</v>
      </c>
      <c r="D2" s="23" t="s">
        <v>9</v>
      </c>
      <c r="E2" s="24" t="s">
        <v>10</v>
      </c>
      <c r="F2" s="25">
        <v>6</v>
      </c>
    </row>
    <row r="3" spans="1:6" ht="12.75">
      <c r="A3" s="26" t="s">
        <v>251</v>
      </c>
      <c r="B3" s="26" t="s">
        <v>250</v>
      </c>
      <c r="C3" s="26">
        <v>62171.372</v>
      </c>
      <c r="D3" s="26">
        <v>16499.59995</v>
      </c>
      <c r="E3" s="26">
        <f>D3/C3*100</f>
        <v>26.5389027444979</v>
      </c>
      <c r="F3" s="26">
        <f>D3-C3</f>
        <v>-45671.77205</v>
      </c>
    </row>
    <row r="4" spans="1:6" ht="38.25">
      <c r="A4" s="14" t="s">
        <v>253</v>
      </c>
      <c r="B4" s="27" t="s">
        <v>252</v>
      </c>
      <c r="C4" s="14">
        <v>279.9</v>
      </c>
      <c r="D4" s="14">
        <v>71.69319999999999</v>
      </c>
      <c r="E4" s="14">
        <f aca="true" t="shared" si="0" ref="E4:E50">D4/C4*100</f>
        <v>25.613862093604855</v>
      </c>
      <c r="F4" s="14">
        <f aca="true" t="shared" si="1" ref="F4:F50">D4-C4</f>
        <v>-208.2068</v>
      </c>
    </row>
    <row r="5" spans="1:6" ht="38.25">
      <c r="A5" s="14" t="s">
        <v>255</v>
      </c>
      <c r="B5" s="27" t="s">
        <v>254</v>
      </c>
      <c r="C5" s="14">
        <v>19482.9</v>
      </c>
      <c r="D5" s="14">
        <v>5139.63</v>
      </c>
      <c r="E5" s="14">
        <f t="shared" si="0"/>
        <v>26.38021033829666</v>
      </c>
      <c r="F5" s="14">
        <f t="shared" si="1"/>
        <v>-14343.27</v>
      </c>
    </row>
    <row r="6" spans="1:6" ht="12.75">
      <c r="A6" s="14" t="s">
        <v>257</v>
      </c>
      <c r="B6" s="14" t="s">
        <v>256</v>
      </c>
      <c r="C6" s="14">
        <v>53.6</v>
      </c>
      <c r="D6" s="14">
        <v>29.6</v>
      </c>
      <c r="E6" s="14">
        <f t="shared" si="0"/>
        <v>55.223880597014926</v>
      </c>
      <c r="F6" s="14">
        <f t="shared" si="1"/>
        <v>-24</v>
      </c>
    </row>
    <row r="7" spans="1:6" ht="25.5">
      <c r="A7" s="14" t="s">
        <v>259</v>
      </c>
      <c r="B7" s="27" t="s">
        <v>258</v>
      </c>
      <c r="C7" s="14">
        <v>21333.6</v>
      </c>
      <c r="D7" s="14">
        <v>5723.00403</v>
      </c>
      <c r="E7" s="14">
        <f t="shared" si="0"/>
        <v>26.82624606254922</v>
      </c>
      <c r="F7" s="14">
        <f t="shared" si="1"/>
        <v>-15610.595969999998</v>
      </c>
    </row>
    <row r="8" spans="1:6" ht="12.75">
      <c r="A8" s="14" t="s">
        <v>261</v>
      </c>
      <c r="B8" s="14" t="s">
        <v>260</v>
      </c>
      <c r="C8" s="14">
        <v>800</v>
      </c>
      <c r="D8" s="14">
        <v>0</v>
      </c>
      <c r="E8" s="14">
        <f t="shared" si="0"/>
        <v>0</v>
      </c>
      <c r="F8" s="14">
        <f t="shared" si="1"/>
        <v>-800</v>
      </c>
    </row>
    <row r="9" spans="1:6" ht="12.75">
      <c r="A9" s="14" t="s">
        <v>263</v>
      </c>
      <c r="B9" s="14" t="s">
        <v>262</v>
      </c>
      <c r="C9" s="14">
        <v>20221.372</v>
      </c>
      <c r="D9" s="14">
        <v>5535.67272</v>
      </c>
      <c r="E9" s="14">
        <f t="shared" si="0"/>
        <v>27.375356726536655</v>
      </c>
      <c r="F9" s="14">
        <f t="shared" si="1"/>
        <v>-14685.69928</v>
      </c>
    </row>
    <row r="10" spans="1:6" ht="25.5">
      <c r="A10" s="26" t="s">
        <v>265</v>
      </c>
      <c r="B10" s="28" t="s">
        <v>264</v>
      </c>
      <c r="C10" s="26">
        <v>18664.9</v>
      </c>
      <c r="D10" s="26">
        <v>5324.22055</v>
      </c>
      <c r="E10" s="26">
        <f t="shared" si="0"/>
        <v>28.525309806106648</v>
      </c>
      <c r="F10" s="26">
        <f t="shared" si="1"/>
        <v>-13340.679450000001</v>
      </c>
    </row>
    <row r="11" spans="1:6" ht="12.75">
      <c r="A11" s="14" t="s">
        <v>267</v>
      </c>
      <c r="B11" s="14" t="s">
        <v>266</v>
      </c>
      <c r="C11" s="14">
        <v>1905</v>
      </c>
      <c r="D11" s="14">
        <v>622.35343</v>
      </c>
      <c r="E11" s="14">
        <f t="shared" si="0"/>
        <v>32.669471391076115</v>
      </c>
      <c r="F11" s="14">
        <f t="shared" si="1"/>
        <v>-1282.6465699999999</v>
      </c>
    </row>
    <row r="12" spans="1:6" ht="25.5">
      <c r="A12" s="14" t="s">
        <v>269</v>
      </c>
      <c r="B12" s="27" t="s">
        <v>268</v>
      </c>
      <c r="C12" s="14">
        <v>14730</v>
      </c>
      <c r="D12" s="14">
        <v>4361.86712</v>
      </c>
      <c r="E12" s="14">
        <f t="shared" si="0"/>
        <v>29.61213251866938</v>
      </c>
      <c r="F12" s="14">
        <f t="shared" si="1"/>
        <v>-10368.132880000001</v>
      </c>
    </row>
    <row r="13" spans="1:6" ht="25.5">
      <c r="A13" s="14" t="s">
        <v>271</v>
      </c>
      <c r="B13" s="27" t="s">
        <v>270</v>
      </c>
      <c r="C13" s="14">
        <v>2029.9</v>
      </c>
      <c r="D13" s="14">
        <v>340</v>
      </c>
      <c r="E13" s="14">
        <f t="shared" si="0"/>
        <v>16.749593576038226</v>
      </c>
      <c r="F13" s="14">
        <f t="shared" si="1"/>
        <v>-1689.9</v>
      </c>
    </row>
    <row r="14" spans="1:6" ht="12.75">
      <c r="A14" s="26" t="s">
        <v>273</v>
      </c>
      <c r="B14" s="26" t="s">
        <v>272</v>
      </c>
      <c r="C14" s="26">
        <v>227136.958</v>
      </c>
      <c r="D14" s="26">
        <v>27473.94284</v>
      </c>
      <c r="E14" s="26">
        <f t="shared" si="0"/>
        <v>12.095760673170588</v>
      </c>
      <c r="F14" s="26">
        <f t="shared" si="1"/>
        <v>-199663.01516</v>
      </c>
    </row>
    <row r="15" spans="1:6" ht="12.75">
      <c r="A15" s="14" t="s">
        <v>275</v>
      </c>
      <c r="B15" s="14" t="s">
        <v>274</v>
      </c>
      <c r="C15" s="14">
        <v>150</v>
      </c>
      <c r="D15" s="14">
        <v>0</v>
      </c>
      <c r="E15" s="14">
        <f t="shared" si="0"/>
        <v>0</v>
      </c>
      <c r="F15" s="14">
        <f t="shared" si="1"/>
        <v>-150</v>
      </c>
    </row>
    <row r="16" spans="1:6" ht="12.75">
      <c r="A16" s="14" t="s">
        <v>277</v>
      </c>
      <c r="B16" s="14" t="s">
        <v>276</v>
      </c>
      <c r="C16" s="14">
        <v>23.7</v>
      </c>
      <c r="D16" s="14">
        <v>0</v>
      </c>
      <c r="E16" s="14">
        <f t="shared" si="0"/>
        <v>0</v>
      </c>
      <c r="F16" s="14">
        <f t="shared" si="1"/>
        <v>-23.7</v>
      </c>
    </row>
    <row r="17" spans="1:6" ht="12.75">
      <c r="A17" s="14" t="s">
        <v>279</v>
      </c>
      <c r="B17" s="14" t="s">
        <v>278</v>
      </c>
      <c r="C17" s="14">
        <v>8250</v>
      </c>
      <c r="D17" s="14">
        <v>1993.92516</v>
      </c>
      <c r="E17" s="14">
        <f t="shared" si="0"/>
        <v>24.168789818181818</v>
      </c>
      <c r="F17" s="14">
        <f t="shared" si="1"/>
        <v>-6256.07484</v>
      </c>
    </row>
    <row r="18" spans="1:6" ht="12.75">
      <c r="A18" s="14" t="s">
        <v>281</v>
      </c>
      <c r="B18" s="14" t="s">
        <v>280</v>
      </c>
      <c r="C18" s="14">
        <v>187826.024</v>
      </c>
      <c r="D18" s="14">
        <v>15959.45766</v>
      </c>
      <c r="E18" s="14">
        <f t="shared" si="0"/>
        <v>8.496936324436064</v>
      </c>
      <c r="F18" s="14">
        <f t="shared" si="1"/>
        <v>-171866.56634000002</v>
      </c>
    </row>
    <row r="19" spans="1:6" ht="12.75">
      <c r="A19" s="14" t="s">
        <v>283</v>
      </c>
      <c r="B19" s="14" t="s">
        <v>282</v>
      </c>
      <c r="C19" s="14">
        <v>548.4</v>
      </c>
      <c r="D19" s="14">
        <v>266.30376</v>
      </c>
      <c r="E19" s="14">
        <f t="shared" si="0"/>
        <v>48.560131291028455</v>
      </c>
      <c r="F19" s="14">
        <f t="shared" si="1"/>
        <v>-282.09623999999997</v>
      </c>
    </row>
    <row r="20" spans="1:6" ht="12.75">
      <c r="A20" s="14" t="s">
        <v>285</v>
      </c>
      <c r="B20" s="14" t="s">
        <v>284</v>
      </c>
      <c r="C20" s="14">
        <v>30338.834</v>
      </c>
      <c r="D20" s="14">
        <v>9254.25626</v>
      </c>
      <c r="E20" s="14">
        <f t="shared" si="0"/>
        <v>30.5030056857162</v>
      </c>
      <c r="F20" s="14">
        <f t="shared" si="1"/>
        <v>-21084.57774</v>
      </c>
    </row>
    <row r="21" spans="1:6" ht="12.75">
      <c r="A21" s="26" t="s">
        <v>287</v>
      </c>
      <c r="B21" s="26" t="s">
        <v>286</v>
      </c>
      <c r="C21" s="26">
        <v>88198.27287999999</v>
      </c>
      <c r="D21" s="26">
        <v>18393.47778</v>
      </c>
      <c r="E21" s="26">
        <f t="shared" si="0"/>
        <v>20.854691570917304</v>
      </c>
      <c r="F21" s="26">
        <f t="shared" si="1"/>
        <v>-69804.79509999999</v>
      </c>
    </row>
    <row r="22" spans="1:6" ht="12.75">
      <c r="A22" s="14" t="s">
        <v>289</v>
      </c>
      <c r="B22" s="14" t="s">
        <v>288</v>
      </c>
      <c r="C22" s="14">
        <v>217.7</v>
      </c>
      <c r="D22" s="14">
        <v>54.78168</v>
      </c>
      <c r="E22" s="14">
        <f t="shared" si="0"/>
        <v>25.163840146991273</v>
      </c>
      <c r="F22" s="14">
        <f t="shared" si="1"/>
        <v>-162.91832</v>
      </c>
    </row>
    <row r="23" spans="1:6" ht="12.75">
      <c r="A23" s="14" t="s">
        <v>291</v>
      </c>
      <c r="B23" s="14" t="s">
        <v>290</v>
      </c>
      <c r="C23" s="14">
        <v>75438.87448</v>
      </c>
      <c r="D23" s="14">
        <v>14537.858890000001</v>
      </c>
      <c r="E23" s="14">
        <f t="shared" si="0"/>
        <v>19.271044259620034</v>
      </c>
      <c r="F23" s="14">
        <f t="shared" si="1"/>
        <v>-60901.015589999995</v>
      </c>
    </row>
    <row r="24" spans="1:6" ht="12.75">
      <c r="A24" s="14" t="s">
        <v>293</v>
      </c>
      <c r="B24" s="14" t="s">
        <v>292</v>
      </c>
      <c r="C24" s="14">
        <v>12541.698400000001</v>
      </c>
      <c r="D24" s="14">
        <v>3800.83721</v>
      </c>
      <c r="E24" s="14">
        <f t="shared" si="0"/>
        <v>30.30560207060951</v>
      </c>
      <c r="F24" s="14">
        <f t="shared" si="1"/>
        <v>-8740.861190000001</v>
      </c>
    </row>
    <row r="25" spans="1:6" ht="12.75">
      <c r="A25" s="26" t="s">
        <v>295</v>
      </c>
      <c r="B25" s="26" t="s">
        <v>294</v>
      </c>
      <c r="C25" s="26">
        <v>100</v>
      </c>
      <c r="D25" s="26">
        <v>0</v>
      </c>
      <c r="E25" s="26">
        <f t="shared" si="0"/>
        <v>0</v>
      </c>
      <c r="F25" s="26">
        <f t="shared" si="1"/>
        <v>-100</v>
      </c>
    </row>
    <row r="26" spans="1:6" ht="12.75">
      <c r="A26" s="14" t="s">
        <v>297</v>
      </c>
      <c r="B26" s="14" t="s">
        <v>296</v>
      </c>
      <c r="C26" s="14">
        <v>100</v>
      </c>
      <c r="D26" s="14">
        <v>0</v>
      </c>
      <c r="E26" s="14">
        <f t="shared" si="0"/>
        <v>0</v>
      </c>
      <c r="F26" s="14">
        <f t="shared" si="1"/>
        <v>-100</v>
      </c>
    </row>
    <row r="27" spans="1:6" ht="12.75">
      <c r="A27" s="26" t="s">
        <v>299</v>
      </c>
      <c r="B27" s="26" t="s">
        <v>298</v>
      </c>
      <c r="C27" s="26">
        <v>974287.0616</v>
      </c>
      <c r="D27" s="26">
        <v>298900.28936</v>
      </c>
      <c r="E27" s="26">
        <f t="shared" si="0"/>
        <v>30.678872905192645</v>
      </c>
      <c r="F27" s="26">
        <f t="shared" si="1"/>
        <v>-675386.7722400001</v>
      </c>
    </row>
    <row r="28" spans="1:6" ht="12.75">
      <c r="A28" s="14" t="s">
        <v>301</v>
      </c>
      <c r="B28" s="14" t="s">
        <v>300</v>
      </c>
      <c r="C28" s="14">
        <v>177681.075</v>
      </c>
      <c r="D28" s="14">
        <v>60865.08039</v>
      </c>
      <c r="E28" s="14">
        <f t="shared" si="0"/>
        <v>34.2552409647454</v>
      </c>
      <c r="F28" s="14">
        <f t="shared" si="1"/>
        <v>-116815.99461000001</v>
      </c>
    </row>
    <row r="29" spans="1:6" ht="12.75">
      <c r="A29" s="14" t="s">
        <v>303</v>
      </c>
      <c r="B29" s="14" t="s">
        <v>302</v>
      </c>
      <c r="C29" s="14">
        <v>623257.3866</v>
      </c>
      <c r="D29" s="14">
        <v>188963.38111000002</v>
      </c>
      <c r="E29" s="14">
        <f t="shared" si="0"/>
        <v>30.318674944365277</v>
      </c>
      <c r="F29" s="14">
        <f t="shared" si="1"/>
        <v>-434294.00548999995</v>
      </c>
    </row>
    <row r="30" spans="1:6" ht="12.75">
      <c r="A30" s="14" t="s">
        <v>305</v>
      </c>
      <c r="B30" s="14" t="s">
        <v>304</v>
      </c>
      <c r="C30" s="14">
        <v>32506.5</v>
      </c>
      <c r="D30" s="14">
        <v>9459.62714</v>
      </c>
      <c r="E30" s="14">
        <f t="shared" si="0"/>
        <v>29.100724901173614</v>
      </c>
      <c r="F30" s="14">
        <f t="shared" si="1"/>
        <v>-23046.87286</v>
      </c>
    </row>
    <row r="31" spans="1:6" ht="12.75">
      <c r="A31" s="14" t="s">
        <v>307</v>
      </c>
      <c r="B31" s="14" t="s">
        <v>306</v>
      </c>
      <c r="C31" s="14">
        <v>40</v>
      </c>
      <c r="D31" s="14">
        <v>40</v>
      </c>
      <c r="E31" s="14">
        <f t="shared" si="0"/>
        <v>100</v>
      </c>
      <c r="F31" s="14">
        <f t="shared" si="1"/>
        <v>0</v>
      </c>
    </row>
    <row r="32" spans="1:6" ht="12.75">
      <c r="A32" s="14" t="s">
        <v>309</v>
      </c>
      <c r="B32" s="14" t="s">
        <v>308</v>
      </c>
      <c r="C32" s="14">
        <v>5714.7</v>
      </c>
      <c r="D32" s="14">
        <v>350.48</v>
      </c>
      <c r="E32" s="14">
        <f t="shared" si="0"/>
        <v>6.132955360736347</v>
      </c>
      <c r="F32" s="14">
        <f t="shared" si="1"/>
        <v>-5364.219999999999</v>
      </c>
    </row>
    <row r="33" spans="1:6" ht="12.75">
      <c r="A33" s="14" t="s">
        <v>311</v>
      </c>
      <c r="B33" s="14" t="s">
        <v>310</v>
      </c>
      <c r="C33" s="14">
        <v>135087.4</v>
      </c>
      <c r="D33" s="14">
        <v>39221.72072</v>
      </c>
      <c r="E33" s="14">
        <f t="shared" si="0"/>
        <v>29.034329419324084</v>
      </c>
      <c r="F33" s="14">
        <f t="shared" si="1"/>
        <v>-95865.67928</v>
      </c>
    </row>
    <row r="34" spans="1:6" ht="12.75">
      <c r="A34" s="26" t="s">
        <v>313</v>
      </c>
      <c r="B34" s="26" t="s">
        <v>312</v>
      </c>
      <c r="C34" s="26">
        <v>130999.828</v>
      </c>
      <c r="D34" s="26">
        <v>21062.08009</v>
      </c>
      <c r="E34" s="26">
        <f t="shared" si="0"/>
        <v>16.07794484279781</v>
      </c>
      <c r="F34" s="26">
        <f t="shared" si="1"/>
        <v>-109937.74790999999</v>
      </c>
    </row>
    <row r="35" spans="1:6" ht="12.75">
      <c r="A35" s="14" t="s">
        <v>315</v>
      </c>
      <c r="B35" s="14" t="s">
        <v>314</v>
      </c>
      <c r="C35" s="14">
        <v>125019.728</v>
      </c>
      <c r="D35" s="14">
        <v>19362.96762</v>
      </c>
      <c r="E35" s="14">
        <f t="shared" si="0"/>
        <v>15.487929728978452</v>
      </c>
      <c r="F35" s="14">
        <f t="shared" si="1"/>
        <v>-105656.76038</v>
      </c>
    </row>
    <row r="36" spans="1:6" ht="12.75">
      <c r="A36" s="14" t="s">
        <v>317</v>
      </c>
      <c r="B36" s="14" t="s">
        <v>316</v>
      </c>
      <c r="C36" s="14">
        <v>5980.1</v>
      </c>
      <c r="D36" s="14">
        <v>1699.11247</v>
      </c>
      <c r="E36" s="14">
        <f t="shared" si="0"/>
        <v>28.412776876640855</v>
      </c>
      <c r="F36" s="14">
        <f t="shared" si="1"/>
        <v>-4280.98753</v>
      </c>
    </row>
    <row r="37" spans="1:6" ht="12.75">
      <c r="A37" s="26" t="s">
        <v>319</v>
      </c>
      <c r="B37" s="26" t="s">
        <v>318</v>
      </c>
      <c r="C37" s="26">
        <v>69239.56476000001</v>
      </c>
      <c r="D37" s="26">
        <v>21854.6194</v>
      </c>
      <c r="E37" s="26">
        <f t="shared" si="0"/>
        <v>31.56377350977444</v>
      </c>
      <c r="F37" s="26">
        <f t="shared" si="1"/>
        <v>-47384.94536000001</v>
      </c>
    </row>
    <row r="38" spans="1:6" ht="12.75">
      <c r="A38" s="14" t="s">
        <v>321</v>
      </c>
      <c r="B38" s="14" t="s">
        <v>320</v>
      </c>
      <c r="C38" s="14">
        <v>7254.6</v>
      </c>
      <c r="D38" s="14">
        <v>2424.09219</v>
      </c>
      <c r="E38" s="14">
        <f t="shared" si="0"/>
        <v>33.414553386816635</v>
      </c>
      <c r="F38" s="14">
        <f t="shared" si="1"/>
        <v>-4830.507810000001</v>
      </c>
    </row>
    <row r="39" spans="1:6" ht="12.75">
      <c r="A39" s="14" t="s">
        <v>323</v>
      </c>
      <c r="B39" s="14" t="s">
        <v>322</v>
      </c>
      <c r="C39" s="14">
        <v>14866.35</v>
      </c>
      <c r="D39" s="14">
        <v>8028.60046</v>
      </c>
      <c r="E39" s="14">
        <f t="shared" si="0"/>
        <v>54.0051893033596</v>
      </c>
      <c r="F39" s="14">
        <f t="shared" si="1"/>
        <v>-6837.749540000001</v>
      </c>
    </row>
    <row r="40" spans="1:6" ht="12.75">
      <c r="A40" s="14" t="s">
        <v>325</v>
      </c>
      <c r="B40" s="14" t="s">
        <v>324</v>
      </c>
      <c r="C40" s="14">
        <v>45130.81476</v>
      </c>
      <c r="D40" s="14">
        <v>10911.0245</v>
      </c>
      <c r="E40" s="14">
        <f t="shared" si="0"/>
        <v>24.176440328018575</v>
      </c>
      <c r="F40" s="14">
        <f t="shared" si="1"/>
        <v>-34219.79026</v>
      </c>
    </row>
    <row r="41" spans="1:6" ht="12.75">
      <c r="A41" s="14" t="s">
        <v>327</v>
      </c>
      <c r="B41" s="14" t="s">
        <v>326</v>
      </c>
      <c r="C41" s="14">
        <v>1987.8</v>
      </c>
      <c r="D41" s="14">
        <v>490.90225</v>
      </c>
      <c r="E41" s="14">
        <f t="shared" si="0"/>
        <v>24.695756615353655</v>
      </c>
      <c r="F41" s="14">
        <f t="shared" si="1"/>
        <v>-1496.89775</v>
      </c>
    </row>
    <row r="42" spans="1:6" ht="12.75">
      <c r="A42" s="26" t="s">
        <v>329</v>
      </c>
      <c r="B42" s="26" t="s">
        <v>328</v>
      </c>
      <c r="C42" s="26">
        <v>22595.5</v>
      </c>
      <c r="D42" s="26">
        <v>7617.22512</v>
      </c>
      <c r="E42" s="26">
        <f t="shared" si="0"/>
        <v>33.71124834590958</v>
      </c>
      <c r="F42" s="26">
        <f t="shared" si="1"/>
        <v>-14978.27488</v>
      </c>
    </row>
    <row r="43" spans="1:6" ht="12.75">
      <c r="A43" s="14" t="s">
        <v>331</v>
      </c>
      <c r="B43" s="14" t="s">
        <v>330</v>
      </c>
      <c r="C43" s="14">
        <v>22595.5</v>
      </c>
      <c r="D43" s="14">
        <v>7617.22512</v>
      </c>
      <c r="E43" s="14">
        <f t="shared" si="0"/>
        <v>33.71124834590958</v>
      </c>
      <c r="F43" s="14">
        <f t="shared" si="1"/>
        <v>-14978.27488</v>
      </c>
    </row>
    <row r="44" spans="1:6" ht="12.75">
      <c r="A44" s="26" t="s">
        <v>333</v>
      </c>
      <c r="B44" s="26" t="s">
        <v>332</v>
      </c>
      <c r="C44" s="26">
        <v>700</v>
      </c>
      <c r="D44" s="26">
        <v>0</v>
      </c>
      <c r="E44" s="26">
        <f t="shared" si="0"/>
        <v>0</v>
      </c>
      <c r="F44" s="26">
        <f t="shared" si="1"/>
        <v>-700</v>
      </c>
    </row>
    <row r="45" spans="1:6" ht="12.75">
      <c r="A45" s="14" t="s">
        <v>335</v>
      </c>
      <c r="B45" s="14" t="s">
        <v>334</v>
      </c>
      <c r="C45" s="14">
        <v>700</v>
      </c>
      <c r="D45" s="14">
        <v>0</v>
      </c>
      <c r="E45" s="14">
        <f t="shared" si="0"/>
        <v>0</v>
      </c>
      <c r="F45" s="14">
        <f t="shared" si="1"/>
        <v>-700</v>
      </c>
    </row>
    <row r="46" spans="1:6" ht="25.5">
      <c r="A46" s="26" t="s">
        <v>337</v>
      </c>
      <c r="B46" s="28" t="s">
        <v>336</v>
      </c>
      <c r="C46" s="26">
        <v>109786.61151999999</v>
      </c>
      <c r="D46" s="26">
        <v>49050.475</v>
      </c>
      <c r="E46" s="26">
        <f t="shared" si="0"/>
        <v>44.678011572535326</v>
      </c>
      <c r="F46" s="26">
        <f t="shared" si="1"/>
        <v>-60736.13651999999</v>
      </c>
    </row>
    <row r="47" spans="1:6" ht="25.5">
      <c r="A47" s="14" t="s">
        <v>339</v>
      </c>
      <c r="B47" s="27" t="s">
        <v>338</v>
      </c>
      <c r="C47" s="14">
        <v>63428</v>
      </c>
      <c r="D47" s="14">
        <v>27647.25</v>
      </c>
      <c r="E47" s="14">
        <f t="shared" si="0"/>
        <v>43.58839944504005</v>
      </c>
      <c r="F47" s="14">
        <f t="shared" si="1"/>
        <v>-35780.75</v>
      </c>
    </row>
    <row r="48" spans="1:6" ht="12.75">
      <c r="A48" s="14" t="s">
        <v>341</v>
      </c>
      <c r="B48" s="14" t="s">
        <v>340</v>
      </c>
      <c r="C48" s="14">
        <v>46358.611520000006</v>
      </c>
      <c r="D48" s="14">
        <v>21403.225</v>
      </c>
      <c r="E48" s="14">
        <f t="shared" si="0"/>
        <v>46.16882235734397</v>
      </c>
      <c r="F48" s="14">
        <f t="shared" si="1"/>
        <v>-24955.386520000007</v>
      </c>
    </row>
    <row r="49" spans="1:6" ht="12.75">
      <c r="A49" s="26" t="s">
        <v>249</v>
      </c>
      <c r="B49" s="26" t="s">
        <v>248</v>
      </c>
      <c r="C49" s="26">
        <v>1703880.06876</v>
      </c>
      <c r="D49" s="26">
        <v>466175.93009</v>
      </c>
      <c r="E49" s="26">
        <f t="shared" si="0"/>
        <v>27.359668009337057</v>
      </c>
      <c r="F49" s="26">
        <f t="shared" si="1"/>
        <v>-1237704.13867</v>
      </c>
    </row>
    <row r="50" spans="1:6" ht="12.75">
      <c r="A50" s="26" t="s">
        <v>343</v>
      </c>
      <c r="B50" s="26" t="s">
        <v>342</v>
      </c>
      <c r="C50" s="26">
        <v>-19164.62076</v>
      </c>
      <c r="D50" s="26">
        <v>36431.93455</v>
      </c>
      <c r="E50" s="26">
        <f t="shared" si="0"/>
        <v>-190.09995035247437</v>
      </c>
      <c r="F50" s="26">
        <f t="shared" si="1"/>
        <v>55596.555309999996</v>
      </c>
    </row>
    <row r="53" spans="1:5" ht="12.75">
      <c r="A53" s="29" t="s">
        <v>352</v>
      </c>
      <c r="B53" s="30"/>
      <c r="C53" s="31"/>
      <c r="D53" s="32"/>
      <c r="E53" s="33" t="s">
        <v>353</v>
      </c>
    </row>
    <row r="54" spans="1:5" ht="12.75">
      <c r="A54" s="29"/>
      <c r="B54" s="30"/>
      <c r="C54" s="31"/>
      <c r="D54" s="34"/>
      <c r="E54" s="33"/>
    </row>
    <row r="55" spans="1:5" ht="12.75">
      <c r="A55" s="35" t="s">
        <v>354</v>
      </c>
      <c r="B55" s="36"/>
      <c r="C55" s="37"/>
      <c r="D55" s="38"/>
      <c r="E55" s="39"/>
    </row>
    <row r="56" spans="1:5" ht="12.75">
      <c r="A56" s="35" t="s">
        <v>355</v>
      </c>
      <c r="B56" s="40"/>
      <c r="C56" s="37"/>
      <c r="D56" s="41"/>
      <c r="E56" s="41" t="s">
        <v>356</v>
      </c>
    </row>
  </sheetData>
  <sheetProtection/>
  <printOptions horizontalCentered="1"/>
  <pageMargins left="0.984251968503937" right="0.1968503937007874" top="0.7874015748031497" bottom="0.7874015748031497" header="0.31496062992125984" footer="0.3149606299212598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Веселовцев Анатолий Юрьевич</dc:creator>
  <cp:keywords/>
  <dc:description/>
  <cp:lastModifiedBy>SnegPa</cp:lastModifiedBy>
  <cp:lastPrinted>2022-05-12T12:03:05Z</cp:lastPrinted>
  <dcterms:created xsi:type="dcterms:W3CDTF">2007-11-01T06:06:06Z</dcterms:created>
  <dcterms:modified xsi:type="dcterms:W3CDTF">2022-05-12T12:03:08Z</dcterms:modified>
  <cp:category/>
  <cp:version/>
  <cp:contentType/>
  <cp:contentStatus/>
</cp:coreProperties>
</file>