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<sst xmlns="http://schemas.openxmlformats.org/spreadsheetml/2006/main" count="24430" uniqueCount="372">
  <si>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</si>
  <si>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</si>
  <si>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</si>
  <si>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</si>
  <si>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</si>
  <si>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</si>
  <si>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</si>
  <si>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</si>
  <si>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</si>
  <si>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</si>
  <si>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</si>
  <si>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</si>
  <si>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</si>
  <si>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</si>
  <si>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</si>
  <si>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</si>
  <si>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</si>
  <si>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</si>
  <si>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</si>
  <si>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</si>
  <si>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</si>
  <si>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</si>
  <si>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</si>
  <si>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</si>
  <si>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</si>
  <si>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</si>
  <si>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</si>
  <si>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</si>
  <si>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</si>
  <si>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</si>
  <si>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</si>
  <si>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</si>
  <si>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</si>
  <si>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</si>
  <si>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</si>
  <si>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</si>
  <si>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</si>
  <si>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</si>
  <si>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</si>
  <si>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</si>
  <si>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</si>
  <si>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</si>
  <si>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</si>
  <si>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</si>
  <si>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</si>
  <si>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</si>
  <si>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</si>
  <si>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</si>
  <si>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</si>
  <si>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</si>
  <si>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</si>
  <si>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</si>
  <si>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</si>
  <si>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</si>
  <si>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</si>
  <si>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</si>
  <si>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</si>
  <si>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</si>
  <si>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</si>
  <si>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</si>
  <si>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</si>
  <si>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</si>
  <si>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</si>
  <si>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</si>
  <si>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</si>
  <si>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</si>
  <si>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</si>
  <si>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</si>
  <si>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</si>
  <si>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</si>
  <si>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</si>
  <si>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</si>
  <si>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</si>
  <si>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</si>
  <si>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</si>
  <si>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</si>
  <si>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</si>
  <si>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</si>
  <si>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</si>
  <si>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</si>
  <si>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</si>
  <si>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</si>
  <si>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</si>
  <si>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</si>
  <si>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</si>
  <si>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</si>
  <si>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</si>
  <si>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</si>
  <si>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</si>
  <si>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</si>
  <si>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</si>
  <si>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</si>
  <si>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</si>
  <si>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</si>
  <si>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</si>
  <si>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</si>
  <si>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</si>
  <si>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</si>
  <si>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</si>
  <si>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</si>
  <si>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</si>
  <si>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</si>
  <si>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</si>
  <si>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</si>
  <si>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</si>
  <si>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</si>
  <si>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</si>
  <si>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</si>
  <si>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</si>
  <si>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</si>
  <si>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</si>
  <si>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</si>
  <si>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</si>
  <si>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</si>
  <si>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</si>
  <si>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</si>
  <si>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</si>
  <si>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</si>
  <si>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</si>
  <si>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</si>
  <si>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</si>
  <si>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</si>
  <si>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</si>
  <si>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</si>
  <si>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</si>
  <si>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</si>
  <si>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</si>
  <si>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</si>
  <si>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</si>
  <si>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</si>
  <si>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</si>
  <si>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</si>
  <si>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</si>
  <si>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</si>
  <si>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30.04.2022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</si>
  <si>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</si>
  <si>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</si>
  <si>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</si>
  <si>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</si>
  <si>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</si>
  <si>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</si>
  <si>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</si>
  <si>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</si>
  <si>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</si>
  <si>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</si>
  <si>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</si>
  <si>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</si>
  <si>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</si>
  <si>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</si>
  <si>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</si>
  <si>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</si>
  <si>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</si>
  <si>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</si>
  <si>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</si>
  <si>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</si>
  <si>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</si>
  <si>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</si>
  <si>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</si>
  <si>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</si>
  <si>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</si>
  <si>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</si>
  <si>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</si>
  <si>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</si>
  <si>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</si>
  <si>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</si>
  <si>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</si>
  <si>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</si>
  <si>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</si>
  <si>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</si>
  <si>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</si>
  <si>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</si>
  <si>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</si>
  <si>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</si>
  <si>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</si>
  <si>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</si>
  <si>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</si>
  <si>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</si>
  <si>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</si>
  <si>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</si>
  <si>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</si>
  <si>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</si>
  <si>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</si>
  <si>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</si>
  <si>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</si>
  <si>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</si>
  <si>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</si>
  <si>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</si>
  <si>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</si>
  <si>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</si>
  <si>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</si>
  <si>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</si>
  <si>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</si>
  <si>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</si>
  <si>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</si>
  <si>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</si>
  <si>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</si>
  <si>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</si>
  <si>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</si>
  <si>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</si>
  <si>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</si>
  <si>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</si>
  <si>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</si>
  <si>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</si>
  <si>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</si>
  <si>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</si>
  <si>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</si>
  <si>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</si>
  <si>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</si>
  <si>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</si>
  <si>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</si>
  <si>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</si>
  <si>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</si>
  <si>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</si>
  <si>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</si>
  <si>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</si>
  <si>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</si>
  <si>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</si>
  <si>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</si>
  <si>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</si>
  <si>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</si>
  <si>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</si>
  <si>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</si>
  <si>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</si>
  <si>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</si>
  <si>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</si>
  <si>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</si>
  <si>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</si>
  <si>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</si>
  <si>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</si>
  <si>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</si>
  <si>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</si>
  <si>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</si>
  <si>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</si>
  <si>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</si>
  <si>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</si>
  <si>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</si>
  <si>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</si>
  <si>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</si>
  <si>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</si>
  <si>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</si>
  <si>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</si>
  <si>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</si>
  <si>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</si>
  <si>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</si>
  <si>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</si>
  <si>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</si>
  <si>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</si>
  <si>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</si>
  <si>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</si>
  <si>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</si>
  <si>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</si>
  <si>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</si>
  <si>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</si>
  <si>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</si>
  <si>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</si>
  <si>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</si>
  <si>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</si>
  <si>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</si>
  <si>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</si>
  <si>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</si>
  <si>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</si>
  <si>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</si>
  <si>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</si>
  <si>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</si>
  <si>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</si>
  <si>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</si>
  <si>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</si>
  <si>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</si>
  <si>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</si>
  <si>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</si>
  <si>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</si>
  <si>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</si>
  <si>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</si>
  <si>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</si>
  <si>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</si>
  <si>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</si>
  <si>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</si>
  <si>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</si>
  <si>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</si>
  <si>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</si>
  <si>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</si>
  <si>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</si>
  <si>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</si>
  <si>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</si>
  <si>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</si>
  <si>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</si>
  <si>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</si>
  <si>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</si>
  <si>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</si>
  <si>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</si>
  <si>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</si>
  <si>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</si>
  <si>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</si>
  <si>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</si>
  <si>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</si>
  <si>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</si>
  <si>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</si>
  <si>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</si>
  <si>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</si>
  <si>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</si>
  <si>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</si>
  <si>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</si>
  <si>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</si>
  <si>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</si>
  <si>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</si>
  <si>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</si>
  <si>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</si>
  <si>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</si>
  <si>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</si>
  <si>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</si>
  <si>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</si>
  <si>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</si>
  <si>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</si>
  <si>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</si>
  <si>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</si>
  <si>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</si>
  <si>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</si>
  <si>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</si>
  <si>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</si>
  <si>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</si>
  <si>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</si>
  <si>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</si>
  <si>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</si>
  <si>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</si>
  <si>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</si>
  <si>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</si>
  <si>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</si>
  <si>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</si>
  <si>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</si>
  <si>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</si>
  <si>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</si>
  <si>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</si>
  <si>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</si>
  <si>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</si>
  <si>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</si>
  <si>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</si>
  <si>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</si>
  <si>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</si>
  <si>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</si>
  <si>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</si>
  <si>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</si>
  <si>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</si>
  <si>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</si>
  <si>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</si>
  <si>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</si>
  <si>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</si>
  <si>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</si>
  <si>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</si>
  <si>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</si>
  <si>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</si>
  <si>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</si>
  <si>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</si>
  <si>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</si>
  <si>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</si>
  <si>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</si>
  <si>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</si>
  <si>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</si>
  <si>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</si>
  <si>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</si>
  <si>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</si>
  <si>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</si>
  <si>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</si>
  <si>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</si>
  <si>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</si>
  <si>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</si>
  <si>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</si>
  <si>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01.05.2022г.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</si>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</sst>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174" fontId="6" fillId="0" borderId="12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4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4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1.125" style="1" customWidth="1"/>
    <col min="2" max="2" width="64.375" style="1" customWidth="1"/>
    <col min="3" max="3" width="12.00390625" style="13" customWidth="1"/>
    <col min="4" max="4" width="12.37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50" t="s">
        <v>366</v>
      </c>
      <c r="B1" s="50"/>
      <c r="C1" s="50"/>
      <c r="D1" s="50"/>
      <c r="E1" s="51"/>
      <c r="F1" s="51"/>
    </row>
    <row r="2" spans="1:6" ht="13.5" thickBot="1">
      <c r="A2" s="52" t="s">
        <v>360</v>
      </c>
      <c r="B2" s="53"/>
      <c r="C2" s="53"/>
      <c r="D2" s="53"/>
      <c r="E2" s="53"/>
      <c r="F2" s="53"/>
    </row>
    <row r="3" spans="1:6" ht="44.25" customHeight="1">
      <c r="A3" s="15" t="s">
        <v>361</v>
      </c>
      <c r="B3" s="16" t="s">
        <v>140</v>
      </c>
      <c r="C3" s="17" t="s">
        <v>362</v>
      </c>
      <c r="D3" s="18" t="s">
        <v>363</v>
      </c>
      <c r="E3" s="19" t="s">
        <v>364</v>
      </c>
      <c r="F3" s="20" t="s">
        <v>365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4" t="s">
        <v>191</v>
      </c>
      <c r="B5" s="24" t="s">
        <v>190</v>
      </c>
      <c r="C5" s="24">
        <v>393636.5</v>
      </c>
      <c r="D5" s="24">
        <v>113809.03709999999</v>
      </c>
      <c r="E5" s="24">
        <f>D5/C5*100</f>
        <v>28.91221649923216</v>
      </c>
      <c r="F5" s="24">
        <f>D5-C5</f>
        <v>-279827.46290000004</v>
      </c>
    </row>
    <row r="6" spans="1:6" ht="12.75">
      <c r="A6" s="14" t="s">
        <v>193</v>
      </c>
      <c r="B6" s="14" t="s">
        <v>192</v>
      </c>
      <c r="C6" s="14">
        <v>243278</v>
      </c>
      <c r="D6" s="14">
        <v>69256.95911</v>
      </c>
      <c r="E6" s="14">
        <f aca="true" t="shared" si="0" ref="E6:E36">D6/C6*100</f>
        <v>28.468237617047166</v>
      </c>
      <c r="F6" s="14">
        <f aca="true" t="shared" si="1" ref="F6:F36">D6-C6</f>
        <v>-174021.04089</v>
      </c>
    </row>
    <row r="7" spans="1:6" ht="12.75">
      <c r="A7" s="14" t="s">
        <v>195</v>
      </c>
      <c r="B7" s="14" t="s">
        <v>194</v>
      </c>
      <c r="C7" s="14">
        <v>243278</v>
      </c>
      <c r="D7" s="14">
        <v>69256.95911</v>
      </c>
      <c r="E7" s="14">
        <f t="shared" si="0"/>
        <v>28.468237617047166</v>
      </c>
      <c r="F7" s="14">
        <f t="shared" si="1"/>
        <v>-174021.04089</v>
      </c>
    </row>
    <row r="8" spans="1:6" ht="25.5">
      <c r="A8" s="14" t="s">
        <v>197</v>
      </c>
      <c r="B8" s="25" t="s">
        <v>196</v>
      </c>
      <c r="C8" s="14">
        <v>33534</v>
      </c>
      <c r="D8" s="14">
        <v>10858.612640000001</v>
      </c>
      <c r="E8" s="14">
        <f t="shared" si="0"/>
        <v>32.38090487266655</v>
      </c>
      <c r="F8" s="14">
        <f t="shared" si="1"/>
        <v>-22675.38736</v>
      </c>
    </row>
    <row r="9" spans="1:6" ht="25.5">
      <c r="A9" s="14" t="s">
        <v>199</v>
      </c>
      <c r="B9" s="25" t="s">
        <v>198</v>
      </c>
      <c r="C9" s="14">
        <v>33534</v>
      </c>
      <c r="D9" s="14">
        <v>10858.612640000001</v>
      </c>
      <c r="E9" s="14">
        <f t="shared" si="0"/>
        <v>32.38090487266655</v>
      </c>
      <c r="F9" s="14">
        <f t="shared" si="1"/>
        <v>-22675.38736</v>
      </c>
    </row>
    <row r="10" spans="1:6" ht="12.75">
      <c r="A10" s="14" t="s">
        <v>201</v>
      </c>
      <c r="B10" s="14" t="s">
        <v>200</v>
      </c>
      <c r="C10" s="14">
        <v>22893.1</v>
      </c>
      <c r="D10" s="14">
        <v>10199.352949999999</v>
      </c>
      <c r="E10" s="14">
        <f t="shared" si="0"/>
        <v>44.552083160428246</v>
      </c>
      <c r="F10" s="14">
        <f t="shared" si="1"/>
        <v>-12693.74705</v>
      </c>
    </row>
    <row r="11" spans="1:6" ht="25.5">
      <c r="A11" s="14" t="s">
        <v>203</v>
      </c>
      <c r="B11" s="25" t="s">
        <v>202</v>
      </c>
      <c r="C11" s="14">
        <v>19817</v>
      </c>
      <c r="D11" s="14">
        <v>9151.989529999999</v>
      </c>
      <c r="E11" s="14">
        <f t="shared" si="0"/>
        <v>46.18251768683453</v>
      </c>
      <c r="F11" s="14">
        <f t="shared" si="1"/>
        <v>-10665.010470000001</v>
      </c>
    </row>
    <row r="12" spans="1:6" ht="12.75">
      <c r="A12" s="14" t="s">
        <v>205</v>
      </c>
      <c r="B12" s="14" t="s">
        <v>204</v>
      </c>
      <c r="C12" s="14">
        <v>61</v>
      </c>
      <c r="D12" s="14">
        <v>8.1949</v>
      </c>
      <c r="E12" s="14">
        <f t="shared" si="0"/>
        <v>13.434262295081966</v>
      </c>
      <c r="F12" s="14">
        <f t="shared" si="1"/>
        <v>-52.805099999999996</v>
      </c>
    </row>
    <row r="13" spans="1:6" ht="12.75">
      <c r="A13" s="14" t="s">
        <v>207</v>
      </c>
      <c r="B13" s="14" t="s">
        <v>206</v>
      </c>
      <c r="C13" s="14">
        <v>1182.1</v>
      </c>
      <c r="D13" s="14">
        <v>46.63209</v>
      </c>
      <c r="E13" s="14">
        <f t="shared" si="0"/>
        <v>3.944851535403096</v>
      </c>
      <c r="F13" s="14">
        <f t="shared" si="1"/>
        <v>-1135.4679099999998</v>
      </c>
    </row>
    <row r="14" spans="1:6" ht="25.5">
      <c r="A14" s="14" t="s">
        <v>209</v>
      </c>
      <c r="B14" s="25" t="s">
        <v>208</v>
      </c>
      <c r="C14" s="14">
        <v>1833</v>
      </c>
      <c r="D14" s="14">
        <v>992.53643</v>
      </c>
      <c r="E14" s="14">
        <f t="shared" si="0"/>
        <v>54.148195853791606</v>
      </c>
      <c r="F14" s="14">
        <f t="shared" si="1"/>
        <v>-840.46357</v>
      </c>
    </row>
    <row r="15" spans="1:6" ht="12.75">
      <c r="A15" s="14" t="s">
        <v>211</v>
      </c>
      <c r="B15" s="14" t="s">
        <v>210</v>
      </c>
      <c r="C15" s="14">
        <v>51990</v>
      </c>
      <c r="D15" s="14">
        <v>8260.10442</v>
      </c>
      <c r="E15" s="14">
        <f t="shared" si="0"/>
        <v>15.887871552221581</v>
      </c>
      <c r="F15" s="14">
        <f t="shared" si="1"/>
        <v>-43729.89558</v>
      </c>
    </row>
    <row r="16" spans="1:6" ht="12.75">
      <c r="A16" s="14" t="s">
        <v>213</v>
      </c>
      <c r="B16" s="14" t="s">
        <v>212</v>
      </c>
      <c r="C16" s="14">
        <v>3958</v>
      </c>
      <c r="D16" s="14">
        <v>414.06448</v>
      </c>
      <c r="E16" s="14">
        <f t="shared" si="0"/>
        <v>10.46145730166751</v>
      </c>
      <c r="F16" s="14">
        <f t="shared" si="1"/>
        <v>-3543.93552</v>
      </c>
    </row>
    <row r="17" spans="1:6" ht="12.75">
      <c r="A17" s="14" t="s">
        <v>215</v>
      </c>
      <c r="B17" s="14" t="s">
        <v>214</v>
      </c>
      <c r="C17" s="14">
        <v>18217</v>
      </c>
      <c r="D17" s="14">
        <v>1645.60241</v>
      </c>
      <c r="E17" s="14">
        <f t="shared" si="0"/>
        <v>9.03333375418565</v>
      </c>
      <c r="F17" s="14">
        <f t="shared" si="1"/>
        <v>-16571.39759</v>
      </c>
    </row>
    <row r="18" spans="1:6" ht="12.75">
      <c r="A18" s="14" t="s">
        <v>217</v>
      </c>
      <c r="B18" s="14" t="s">
        <v>216</v>
      </c>
      <c r="C18" s="14">
        <v>29815</v>
      </c>
      <c r="D18" s="14">
        <v>6200.43753</v>
      </c>
      <c r="E18" s="14">
        <f t="shared" si="0"/>
        <v>20.79636937782995</v>
      </c>
      <c r="F18" s="14">
        <f t="shared" si="1"/>
        <v>-23614.56247</v>
      </c>
    </row>
    <row r="19" spans="1:6" ht="25.5">
      <c r="A19" s="14" t="s">
        <v>219</v>
      </c>
      <c r="B19" s="25" t="s">
        <v>218</v>
      </c>
      <c r="C19" s="14">
        <v>5077</v>
      </c>
      <c r="D19" s="14">
        <v>2430.97309</v>
      </c>
      <c r="E19" s="14">
        <f t="shared" si="0"/>
        <v>47.88207780185149</v>
      </c>
      <c r="F19" s="14">
        <f t="shared" si="1"/>
        <v>-2646.02691</v>
      </c>
    </row>
    <row r="20" spans="1:6" ht="12.75">
      <c r="A20" s="14" t="s">
        <v>221</v>
      </c>
      <c r="B20" s="14" t="s">
        <v>220</v>
      </c>
      <c r="C20" s="14">
        <v>5077</v>
      </c>
      <c r="D20" s="14">
        <v>2430.97309</v>
      </c>
      <c r="E20" s="14">
        <f t="shared" si="0"/>
        <v>47.88207780185149</v>
      </c>
      <c r="F20" s="14">
        <f t="shared" si="1"/>
        <v>-2646.02691</v>
      </c>
    </row>
    <row r="21" spans="1:6" ht="12.75">
      <c r="A21" s="14" t="s">
        <v>223</v>
      </c>
      <c r="B21" s="14" t="s">
        <v>222</v>
      </c>
      <c r="C21" s="14">
        <v>682</v>
      </c>
      <c r="D21" s="14">
        <v>362.76042</v>
      </c>
      <c r="E21" s="14">
        <f t="shared" si="0"/>
        <v>53.190677419354834</v>
      </c>
      <c r="F21" s="14">
        <f t="shared" si="1"/>
        <v>-319.23958</v>
      </c>
    </row>
    <row r="22" spans="1:6" ht="25.5">
      <c r="A22" s="14" t="s">
        <v>225</v>
      </c>
      <c r="B22" s="25" t="s">
        <v>224</v>
      </c>
      <c r="C22" s="14">
        <v>16740.9</v>
      </c>
      <c r="D22" s="14">
        <v>5388.07393</v>
      </c>
      <c r="E22" s="14">
        <f t="shared" si="0"/>
        <v>32.18509118386705</v>
      </c>
      <c r="F22" s="14">
        <f t="shared" si="1"/>
        <v>-11352.826070000003</v>
      </c>
    </row>
    <row r="23" spans="1:6" ht="12.75">
      <c r="A23" s="14" t="s">
        <v>227</v>
      </c>
      <c r="B23" s="14" t="s">
        <v>226</v>
      </c>
      <c r="C23" s="14">
        <v>4269</v>
      </c>
      <c r="D23" s="14">
        <v>1746.16166</v>
      </c>
      <c r="E23" s="14">
        <f t="shared" si="0"/>
        <v>40.903294916842356</v>
      </c>
      <c r="F23" s="14">
        <f t="shared" si="1"/>
        <v>-2522.8383400000002</v>
      </c>
    </row>
    <row r="24" spans="1:6" ht="25.5">
      <c r="A24" s="14" t="s">
        <v>229</v>
      </c>
      <c r="B24" s="25" t="s">
        <v>228</v>
      </c>
      <c r="C24" s="14">
        <v>6244</v>
      </c>
      <c r="D24" s="14">
        <v>2739.02318</v>
      </c>
      <c r="E24" s="14">
        <f t="shared" si="0"/>
        <v>43.86648270339526</v>
      </c>
      <c r="F24" s="14">
        <f t="shared" si="1"/>
        <v>-3504.97682</v>
      </c>
    </row>
    <row r="25" spans="1:6" ht="25.5">
      <c r="A25" s="14" t="s">
        <v>231</v>
      </c>
      <c r="B25" s="25" t="s">
        <v>230</v>
      </c>
      <c r="C25" s="14">
        <v>8239</v>
      </c>
      <c r="D25" s="14">
        <v>2160.8655099999996</v>
      </c>
      <c r="E25" s="14">
        <f t="shared" si="0"/>
        <v>26.227278917344332</v>
      </c>
      <c r="F25" s="14">
        <f t="shared" si="1"/>
        <v>-6078.13449</v>
      </c>
    </row>
    <row r="26" spans="1:6" ht="12.75">
      <c r="A26" s="14" t="s">
        <v>233</v>
      </c>
      <c r="B26" s="14" t="s">
        <v>232</v>
      </c>
      <c r="C26" s="14">
        <v>689.5</v>
      </c>
      <c r="D26" s="14">
        <v>416.15019</v>
      </c>
      <c r="E26" s="14">
        <f t="shared" si="0"/>
        <v>60.355357505438725</v>
      </c>
      <c r="F26" s="14">
        <f t="shared" si="1"/>
        <v>-273.34981</v>
      </c>
    </row>
    <row r="27" spans="1:6" ht="12.75">
      <c r="A27" s="14" t="s">
        <v>235</v>
      </c>
      <c r="B27" s="14" t="s">
        <v>234</v>
      </c>
      <c r="C27" s="14"/>
      <c r="D27" s="14">
        <v>-10</v>
      </c>
      <c r="E27" s="14"/>
      <c r="F27" s="14">
        <f t="shared" si="1"/>
        <v>-10</v>
      </c>
    </row>
    <row r="28" spans="1:6" ht="12.75">
      <c r="A28" s="24" t="s">
        <v>237</v>
      </c>
      <c r="B28" s="24" t="s">
        <v>236</v>
      </c>
      <c r="C28" s="24">
        <v>1534712.96149</v>
      </c>
      <c r="D28" s="24">
        <v>410752.25324</v>
      </c>
      <c r="E28" s="24">
        <f t="shared" si="0"/>
        <v>26.764109220867905</v>
      </c>
      <c r="F28" s="24">
        <f t="shared" si="1"/>
        <v>-1123960.70825</v>
      </c>
    </row>
    <row r="29" spans="1:6" ht="25.5">
      <c r="A29" s="14" t="s">
        <v>239</v>
      </c>
      <c r="B29" s="25" t="s">
        <v>238</v>
      </c>
      <c r="C29" s="14">
        <v>1542601.134</v>
      </c>
      <c r="D29" s="14">
        <v>417153.88369</v>
      </c>
      <c r="E29" s="14">
        <f t="shared" si="0"/>
        <v>27.042238884416637</v>
      </c>
      <c r="F29" s="14">
        <f t="shared" si="1"/>
        <v>-1125447.25031</v>
      </c>
    </row>
    <row r="30" spans="1:6" ht="12.75">
      <c r="A30" s="14" t="s">
        <v>241</v>
      </c>
      <c r="B30" s="14" t="s">
        <v>240</v>
      </c>
      <c r="C30" s="14">
        <v>476060.78</v>
      </c>
      <c r="D30" s="14">
        <v>196178</v>
      </c>
      <c r="E30" s="14">
        <f t="shared" si="0"/>
        <v>41.20860365770942</v>
      </c>
      <c r="F30" s="14">
        <f t="shared" si="1"/>
        <v>-279882.78</v>
      </c>
    </row>
    <row r="31" spans="1:6" ht="25.5">
      <c r="A31" s="14" t="s">
        <v>243</v>
      </c>
      <c r="B31" s="25" t="s">
        <v>242</v>
      </c>
      <c r="C31" s="14">
        <v>537221.174</v>
      </c>
      <c r="D31" s="14">
        <v>22057.46293</v>
      </c>
      <c r="E31" s="14">
        <f t="shared" si="0"/>
        <v>4.105843923791433</v>
      </c>
      <c r="F31" s="14">
        <f t="shared" si="1"/>
        <v>-515163.71107</v>
      </c>
    </row>
    <row r="32" spans="1:6" ht="12.75">
      <c r="A32" s="14" t="s">
        <v>245</v>
      </c>
      <c r="B32" s="14" t="s">
        <v>244</v>
      </c>
      <c r="C32" s="14">
        <v>497678.5</v>
      </c>
      <c r="D32" s="14">
        <v>190508.95688999997</v>
      </c>
      <c r="E32" s="14">
        <f t="shared" si="0"/>
        <v>38.27952320423727</v>
      </c>
      <c r="F32" s="14">
        <f t="shared" si="1"/>
        <v>-307169.54311</v>
      </c>
    </row>
    <row r="33" spans="1:6" ht="12.75">
      <c r="A33" s="14" t="s">
        <v>247</v>
      </c>
      <c r="B33" s="14" t="s">
        <v>246</v>
      </c>
      <c r="C33" s="14">
        <v>31640.68</v>
      </c>
      <c r="D33" s="14">
        <v>8409.46387</v>
      </c>
      <c r="E33" s="14">
        <f t="shared" si="0"/>
        <v>26.578012451059834</v>
      </c>
      <c r="F33" s="14">
        <f t="shared" si="1"/>
        <v>-23231.21613</v>
      </c>
    </row>
    <row r="34" spans="1:6" ht="12.75">
      <c r="A34" s="14" t="s">
        <v>249</v>
      </c>
      <c r="B34" s="14" t="s">
        <v>248</v>
      </c>
      <c r="C34" s="14">
        <v>538.89979</v>
      </c>
      <c r="D34" s="14">
        <v>1558.15979</v>
      </c>
      <c r="E34" s="14">
        <f t="shared" si="0"/>
        <v>289.1372048966654</v>
      </c>
      <c r="F34" s="14">
        <f t="shared" si="1"/>
        <v>1019.2599999999999</v>
      </c>
    </row>
    <row r="35" spans="1:6" ht="38.25">
      <c r="A35" s="14" t="s">
        <v>251</v>
      </c>
      <c r="B35" s="25" t="s">
        <v>250</v>
      </c>
      <c r="C35" s="14">
        <v>-8427.072300000002</v>
      </c>
      <c r="D35" s="14">
        <v>-7959.79024</v>
      </c>
      <c r="E35" s="14">
        <f t="shared" si="0"/>
        <v>94.45498930868314</v>
      </c>
      <c r="F35" s="14">
        <f t="shared" si="1"/>
        <v>467.28206000000137</v>
      </c>
    </row>
    <row r="36" spans="1:6" ht="12.75">
      <c r="A36" s="24" t="s">
        <v>189</v>
      </c>
      <c r="B36" s="24" t="s">
        <v>188</v>
      </c>
      <c r="C36" s="24">
        <v>1928349.46149</v>
      </c>
      <c r="D36" s="24">
        <v>524561.29034</v>
      </c>
      <c r="E36" s="24">
        <f t="shared" si="0"/>
        <v>27.20260517171411</v>
      </c>
      <c r="F36" s="24">
        <f t="shared" si="1"/>
        <v>-1403788.1711499998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4" sqref="A54:F55"/>
    </sheetView>
  </sheetViews>
  <sheetFormatPr defaultColWidth="9.00390625" defaultRowHeight="12.75"/>
  <cols>
    <col min="1" max="1" width="5.125" style="1" customWidth="1"/>
    <col min="2" max="2" width="69.25390625" style="1" customWidth="1"/>
    <col min="3" max="3" width="12.25390625" style="13" customWidth="1"/>
    <col min="4" max="4" width="12.625" style="13" customWidth="1"/>
    <col min="5" max="5" width="9.25390625" style="0" bestFit="1" customWidth="1"/>
    <col min="6" max="6" width="11.25390625" style="0" bestFit="1" customWidth="1"/>
  </cols>
  <sheetData>
    <row r="1" spans="1:6" ht="53.25" customHeight="1">
      <c r="A1" s="26" t="s">
        <v>361</v>
      </c>
      <c r="B1" s="27" t="s">
        <v>140</v>
      </c>
      <c r="C1" s="28" t="s">
        <v>362</v>
      </c>
      <c r="D1" s="27" t="s">
        <v>363</v>
      </c>
      <c r="E1" s="29" t="s">
        <v>364</v>
      </c>
      <c r="F1" s="30" t="s">
        <v>365</v>
      </c>
    </row>
    <row r="2" spans="1:6" ht="13.5" thickBot="1">
      <c r="A2" s="31" t="s">
        <v>6</v>
      </c>
      <c r="B2" s="32" t="s">
        <v>7</v>
      </c>
      <c r="C2" s="33" t="s">
        <v>8</v>
      </c>
      <c r="D2" s="33" t="s">
        <v>9</v>
      </c>
      <c r="E2" s="34" t="s">
        <v>10</v>
      </c>
      <c r="F2" s="35" t="s">
        <v>11</v>
      </c>
    </row>
    <row r="3" spans="1:6" ht="12.75">
      <c r="A3" s="24" t="s">
        <v>255</v>
      </c>
      <c r="B3" s="24" t="s">
        <v>254</v>
      </c>
      <c r="C3" s="24">
        <v>124062.29716</v>
      </c>
      <c r="D3" s="24">
        <v>34071.981719999996</v>
      </c>
      <c r="E3" s="24">
        <f>D3/C3*100</f>
        <v>27.463606994200845</v>
      </c>
      <c r="F3" s="24">
        <f>D3-C3</f>
        <v>-89990.31544</v>
      </c>
    </row>
    <row r="4" spans="1:6" ht="38.25">
      <c r="A4" s="14" t="s">
        <v>257</v>
      </c>
      <c r="B4" s="25" t="s">
        <v>256</v>
      </c>
      <c r="C4" s="14">
        <v>279.9</v>
      </c>
      <c r="D4" s="14">
        <v>71.69319999999999</v>
      </c>
      <c r="E4" s="14">
        <f aca="true" t="shared" si="0" ref="E4:E55">D4/C4*100</f>
        <v>25.613862093604855</v>
      </c>
      <c r="F4" s="14">
        <f aca="true" t="shared" si="1" ref="F4:F55">D4-C4</f>
        <v>-208.2068</v>
      </c>
    </row>
    <row r="5" spans="1:6" ht="38.25">
      <c r="A5" s="14" t="s">
        <v>259</v>
      </c>
      <c r="B5" s="25" t="s">
        <v>258</v>
      </c>
      <c r="C5" s="14">
        <v>50745.172</v>
      </c>
      <c r="D5" s="14">
        <v>13771.04953</v>
      </c>
      <c r="E5" s="14">
        <f t="shared" si="0"/>
        <v>27.13765465215095</v>
      </c>
      <c r="F5" s="14">
        <f t="shared" si="1"/>
        <v>-36974.12247</v>
      </c>
    </row>
    <row r="6" spans="1:6" ht="12.75">
      <c r="A6" s="14" t="s">
        <v>261</v>
      </c>
      <c r="B6" s="14" t="s">
        <v>260</v>
      </c>
      <c r="C6" s="14">
        <v>53.6</v>
      </c>
      <c r="D6" s="14">
        <v>29.6</v>
      </c>
      <c r="E6" s="14">
        <f t="shared" si="0"/>
        <v>55.223880597014926</v>
      </c>
      <c r="F6" s="14">
        <f t="shared" si="1"/>
        <v>-24</v>
      </c>
    </row>
    <row r="7" spans="1:6" ht="25.5">
      <c r="A7" s="14" t="s">
        <v>263</v>
      </c>
      <c r="B7" s="25" t="s">
        <v>262</v>
      </c>
      <c r="C7" s="14">
        <v>21333.6</v>
      </c>
      <c r="D7" s="14">
        <v>5723.00403</v>
      </c>
      <c r="E7" s="14">
        <f t="shared" si="0"/>
        <v>26.82624606254922</v>
      </c>
      <c r="F7" s="14">
        <f t="shared" si="1"/>
        <v>-15610.595969999998</v>
      </c>
    </row>
    <row r="8" spans="1:6" ht="12.75">
      <c r="A8" s="14" t="s">
        <v>265</v>
      </c>
      <c r="B8" s="14" t="s">
        <v>264</v>
      </c>
      <c r="C8" s="14">
        <v>1199</v>
      </c>
      <c r="D8" s="14">
        <v>0</v>
      </c>
      <c r="E8" s="14">
        <f t="shared" si="0"/>
        <v>0</v>
      </c>
      <c r="F8" s="14">
        <f t="shared" si="1"/>
        <v>-1199</v>
      </c>
    </row>
    <row r="9" spans="1:6" ht="12.75">
      <c r="A9" s="14" t="s">
        <v>267</v>
      </c>
      <c r="B9" s="14" t="s">
        <v>266</v>
      </c>
      <c r="C9" s="14">
        <v>50451.02516</v>
      </c>
      <c r="D9" s="14">
        <v>14476.634960000001</v>
      </c>
      <c r="E9" s="14">
        <f t="shared" si="0"/>
        <v>28.694431706965144</v>
      </c>
      <c r="F9" s="14">
        <f t="shared" si="1"/>
        <v>-35974.390199999994</v>
      </c>
    </row>
    <row r="10" spans="1:6" ht="12.75">
      <c r="A10" s="24" t="s">
        <v>269</v>
      </c>
      <c r="B10" s="24" t="s">
        <v>268</v>
      </c>
      <c r="C10" s="24">
        <v>2992.1</v>
      </c>
      <c r="D10" s="24">
        <v>825.8634599999999</v>
      </c>
      <c r="E10" s="24">
        <f t="shared" si="0"/>
        <v>27.601465860098255</v>
      </c>
      <c r="F10" s="24">
        <f t="shared" si="1"/>
        <v>-2166.23654</v>
      </c>
    </row>
    <row r="11" spans="1:6" ht="12.75">
      <c r="A11" s="14" t="s">
        <v>271</v>
      </c>
      <c r="B11" s="14" t="s">
        <v>270</v>
      </c>
      <c r="C11" s="14">
        <v>2992.1</v>
      </c>
      <c r="D11" s="14">
        <v>825.8634599999999</v>
      </c>
      <c r="E11" s="14">
        <f t="shared" si="0"/>
        <v>27.601465860098255</v>
      </c>
      <c r="F11" s="14">
        <f t="shared" si="1"/>
        <v>-2166.23654</v>
      </c>
    </row>
    <row r="12" spans="1:6" ht="25.5">
      <c r="A12" s="24" t="s">
        <v>273</v>
      </c>
      <c r="B12" s="49" t="s">
        <v>272</v>
      </c>
      <c r="C12" s="24">
        <v>20609.9</v>
      </c>
      <c r="D12" s="24">
        <v>5497.40633</v>
      </c>
      <c r="E12" s="24">
        <f t="shared" si="0"/>
        <v>26.673619619697327</v>
      </c>
      <c r="F12" s="24">
        <f t="shared" si="1"/>
        <v>-15112.493670000002</v>
      </c>
    </row>
    <row r="13" spans="1:6" ht="12.75">
      <c r="A13" s="14" t="s">
        <v>275</v>
      </c>
      <c r="B13" s="14" t="s">
        <v>274</v>
      </c>
      <c r="C13" s="14">
        <v>1905</v>
      </c>
      <c r="D13" s="14">
        <v>622.35343</v>
      </c>
      <c r="E13" s="14">
        <f t="shared" si="0"/>
        <v>32.669471391076115</v>
      </c>
      <c r="F13" s="14">
        <f t="shared" si="1"/>
        <v>-1282.6465699999999</v>
      </c>
    </row>
    <row r="14" spans="1:6" ht="25.5">
      <c r="A14" s="14" t="s">
        <v>277</v>
      </c>
      <c r="B14" s="25" t="s">
        <v>276</v>
      </c>
      <c r="C14" s="14">
        <v>16675</v>
      </c>
      <c r="D14" s="14">
        <v>4535.052900000001</v>
      </c>
      <c r="E14" s="14">
        <f t="shared" si="0"/>
        <v>27.19671904047976</v>
      </c>
      <c r="F14" s="14">
        <f t="shared" si="1"/>
        <v>-12139.9471</v>
      </c>
    </row>
    <row r="15" spans="1:6" ht="25.5">
      <c r="A15" s="14" t="s">
        <v>279</v>
      </c>
      <c r="B15" s="25" t="s">
        <v>278</v>
      </c>
      <c r="C15" s="14">
        <v>2029.9</v>
      </c>
      <c r="D15" s="14">
        <v>340</v>
      </c>
      <c r="E15" s="14">
        <f t="shared" si="0"/>
        <v>16.749593576038226</v>
      </c>
      <c r="F15" s="14">
        <f t="shared" si="1"/>
        <v>-1689.9</v>
      </c>
    </row>
    <row r="16" spans="1:6" ht="12.75">
      <c r="A16" s="24" t="s">
        <v>281</v>
      </c>
      <c r="B16" s="24" t="s">
        <v>280</v>
      </c>
      <c r="C16" s="24">
        <v>243977.258</v>
      </c>
      <c r="D16" s="24">
        <v>29399.35237</v>
      </c>
      <c r="E16" s="24">
        <f t="shared" si="0"/>
        <v>12.050038028544447</v>
      </c>
      <c r="F16" s="24">
        <f t="shared" si="1"/>
        <v>-214577.90563</v>
      </c>
    </row>
    <row r="17" spans="1:6" ht="12.75">
      <c r="A17" s="14" t="s">
        <v>283</v>
      </c>
      <c r="B17" s="14" t="s">
        <v>282</v>
      </c>
      <c r="C17" s="14">
        <v>150</v>
      </c>
      <c r="D17" s="14">
        <v>0</v>
      </c>
      <c r="E17" s="14">
        <f t="shared" si="0"/>
        <v>0</v>
      </c>
      <c r="F17" s="14">
        <f t="shared" si="1"/>
        <v>-150</v>
      </c>
    </row>
    <row r="18" spans="1:6" ht="12.75">
      <c r="A18" s="14" t="s">
        <v>285</v>
      </c>
      <c r="B18" s="14" t="s">
        <v>284</v>
      </c>
      <c r="C18" s="14">
        <v>23.7</v>
      </c>
      <c r="D18" s="14">
        <v>0</v>
      </c>
      <c r="E18" s="14">
        <f t="shared" si="0"/>
        <v>0</v>
      </c>
      <c r="F18" s="14">
        <f t="shared" si="1"/>
        <v>-23.7</v>
      </c>
    </row>
    <row r="19" spans="1:6" ht="12.75">
      <c r="A19" s="14" t="s">
        <v>287</v>
      </c>
      <c r="B19" s="14" t="s">
        <v>286</v>
      </c>
      <c r="C19" s="14">
        <v>8250</v>
      </c>
      <c r="D19" s="14">
        <v>1993.92516</v>
      </c>
      <c r="E19" s="14">
        <f t="shared" si="0"/>
        <v>24.168789818181818</v>
      </c>
      <c r="F19" s="14">
        <f t="shared" si="1"/>
        <v>-6256.07484</v>
      </c>
    </row>
    <row r="20" spans="1:6" ht="12.75">
      <c r="A20" s="14" t="s">
        <v>289</v>
      </c>
      <c r="B20" s="14" t="s">
        <v>288</v>
      </c>
      <c r="C20" s="14">
        <v>202841.824</v>
      </c>
      <c r="D20" s="14">
        <v>17571.289190000003</v>
      </c>
      <c r="E20" s="14">
        <f t="shared" si="0"/>
        <v>8.662557279114194</v>
      </c>
      <c r="F20" s="14">
        <f t="shared" si="1"/>
        <v>-185270.53480999998</v>
      </c>
    </row>
    <row r="21" spans="1:6" ht="12.75">
      <c r="A21" s="14" t="s">
        <v>291</v>
      </c>
      <c r="B21" s="14" t="s">
        <v>290</v>
      </c>
      <c r="C21" s="14">
        <v>1469.4</v>
      </c>
      <c r="D21" s="14">
        <v>579.88176</v>
      </c>
      <c r="E21" s="14">
        <f t="shared" si="0"/>
        <v>39.4638464679461</v>
      </c>
      <c r="F21" s="14">
        <f t="shared" si="1"/>
        <v>-889.5182400000001</v>
      </c>
    </row>
    <row r="22" spans="1:6" ht="12.75">
      <c r="A22" s="14" t="s">
        <v>293</v>
      </c>
      <c r="B22" s="14" t="s">
        <v>292</v>
      </c>
      <c r="C22" s="14">
        <v>31242.334</v>
      </c>
      <c r="D22" s="14">
        <v>9254.25626</v>
      </c>
      <c r="E22" s="14">
        <f t="shared" si="0"/>
        <v>29.620886390882323</v>
      </c>
      <c r="F22" s="14">
        <f t="shared" si="1"/>
        <v>-21988.07774</v>
      </c>
    </row>
    <row r="23" spans="1:6" ht="12.75">
      <c r="A23" s="24" t="s">
        <v>295</v>
      </c>
      <c r="B23" s="24" t="s">
        <v>294</v>
      </c>
      <c r="C23" s="24">
        <v>240212.80891999998</v>
      </c>
      <c r="D23" s="24">
        <v>36351.073549999994</v>
      </c>
      <c r="E23" s="24">
        <f t="shared" si="0"/>
        <v>15.132862278841378</v>
      </c>
      <c r="F23" s="24">
        <f t="shared" si="1"/>
        <v>-203861.73536999998</v>
      </c>
    </row>
    <row r="24" spans="1:6" ht="12.75">
      <c r="A24" s="14" t="s">
        <v>297</v>
      </c>
      <c r="B24" s="14" t="s">
        <v>296</v>
      </c>
      <c r="C24" s="14">
        <v>91388.4029</v>
      </c>
      <c r="D24" s="14">
        <v>483.01935</v>
      </c>
      <c r="E24" s="14">
        <f t="shared" si="0"/>
        <v>0.5285346221976706</v>
      </c>
      <c r="F24" s="14">
        <f t="shared" si="1"/>
        <v>-90905.38355</v>
      </c>
    </row>
    <row r="25" spans="1:6" ht="12.75">
      <c r="A25" s="14" t="s">
        <v>299</v>
      </c>
      <c r="B25" s="14" t="s">
        <v>298</v>
      </c>
      <c r="C25" s="14">
        <v>84606.25412</v>
      </c>
      <c r="D25" s="14">
        <v>14579.65623</v>
      </c>
      <c r="E25" s="14">
        <f t="shared" si="0"/>
        <v>17.232362290051473</v>
      </c>
      <c r="F25" s="14">
        <f t="shared" si="1"/>
        <v>-70026.59789</v>
      </c>
    </row>
    <row r="26" spans="1:6" ht="12.75">
      <c r="A26" s="14" t="s">
        <v>301</v>
      </c>
      <c r="B26" s="14" t="s">
        <v>300</v>
      </c>
      <c r="C26" s="14">
        <v>35637.00424</v>
      </c>
      <c r="D26" s="14">
        <v>11786.67538</v>
      </c>
      <c r="E26" s="14">
        <f t="shared" si="0"/>
        <v>33.07425983570835</v>
      </c>
      <c r="F26" s="14">
        <f t="shared" si="1"/>
        <v>-23850.32886</v>
      </c>
    </row>
    <row r="27" spans="1:6" ht="12.75">
      <c r="A27" s="14" t="s">
        <v>303</v>
      </c>
      <c r="B27" s="14" t="s">
        <v>302</v>
      </c>
      <c r="C27" s="14">
        <v>28581.14766</v>
      </c>
      <c r="D27" s="14">
        <v>9501.72259</v>
      </c>
      <c r="E27" s="14">
        <f t="shared" si="0"/>
        <v>33.244720271670154</v>
      </c>
      <c r="F27" s="14">
        <f t="shared" si="1"/>
        <v>-19079.425069999998</v>
      </c>
    </row>
    <row r="28" spans="1:6" ht="12.75">
      <c r="A28" s="24" t="s">
        <v>305</v>
      </c>
      <c r="B28" s="24" t="s">
        <v>304</v>
      </c>
      <c r="C28" s="24">
        <v>100</v>
      </c>
      <c r="D28" s="24">
        <v>0</v>
      </c>
      <c r="E28" s="24">
        <f t="shared" si="0"/>
        <v>0</v>
      </c>
      <c r="F28" s="24">
        <f t="shared" si="1"/>
        <v>-100</v>
      </c>
    </row>
    <row r="29" spans="1:6" ht="12.75">
      <c r="A29" s="14" t="s">
        <v>307</v>
      </c>
      <c r="B29" s="14" t="s">
        <v>306</v>
      </c>
      <c r="C29" s="14">
        <v>100</v>
      </c>
      <c r="D29" s="14">
        <v>0</v>
      </c>
      <c r="E29" s="14">
        <f t="shared" si="0"/>
        <v>0</v>
      </c>
      <c r="F29" s="14">
        <f t="shared" si="1"/>
        <v>-100</v>
      </c>
    </row>
    <row r="30" spans="1:6" ht="12.75">
      <c r="A30" s="24" t="s">
        <v>309</v>
      </c>
      <c r="B30" s="24" t="s">
        <v>308</v>
      </c>
      <c r="C30" s="24">
        <v>974287.0616</v>
      </c>
      <c r="D30" s="24">
        <v>298900.28936</v>
      </c>
      <c r="E30" s="24">
        <f t="shared" si="0"/>
        <v>30.678872905192645</v>
      </c>
      <c r="F30" s="24">
        <f t="shared" si="1"/>
        <v>-675386.7722400001</v>
      </c>
    </row>
    <row r="31" spans="1:6" ht="12.75">
      <c r="A31" s="14" t="s">
        <v>311</v>
      </c>
      <c r="B31" s="14" t="s">
        <v>310</v>
      </c>
      <c r="C31" s="14">
        <v>177681.075</v>
      </c>
      <c r="D31" s="14">
        <v>60865.08039</v>
      </c>
      <c r="E31" s="14">
        <f t="shared" si="0"/>
        <v>34.2552409647454</v>
      </c>
      <c r="F31" s="14">
        <f t="shared" si="1"/>
        <v>-116815.99461000001</v>
      </c>
    </row>
    <row r="32" spans="1:6" ht="12.75">
      <c r="A32" s="14" t="s">
        <v>313</v>
      </c>
      <c r="B32" s="14" t="s">
        <v>312</v>
      </c>
      <c r="C32" s="14">
        <v>623257.3866</v>
      </c>
      <c r="D32" s="14">
        <v>188963.38111000002</v>
      </c>
      <c r="E32" s="14">
        <f t="shared" si="0"/>
        <v>30.318674944365277</v>
      </c>
      <c r="F32" s="14">
        <f t="shared" si="1"/>
        <v>-434294.00548999995</v>
      </c>
    </row>
    <row r="33" spans="1:6" ht="12.75">
      <c r="A33" s="14" t="s">
        <v>315</v>
      </c>
      <c r="B33" s="14" t="s">
        <v>314</v>
      </c>
      <c r="C33" s="14">
        <v>32506.5</v>
      </c>
      <c r="D33" s="14">
        <v>9459.62714</v>
      </c>
      <c r="E33" s="14">
        <f t="shared" si="0"/>
        <v>29.100724901173614</v>
      </c>
      <c r="F33" s="14">
        <f t="shared" si="1"/>
        <v>-23046.87286</v>
      </c>
    </row>
    <row r="34" spans="1:6" ht="12.75">
      <c r="A34" s="14" t="s">
        <v>317</v>
      </c>
      <c r="B34" s="14" t="s">
        <v>316</v>
      </c>
      <c r="C34" s="14">
        <v>40</v>
      </c>
      <c r="D34" s="14">
        <v>40</v>
      </c>
      <c r="E34" s="14">
        <f t="shared" si="0"/>
        <v>100</v>
      </c>
      <c r="F34" s="14">
        <f t="shared" si="1"/>
        <v>0</v>
      </c>
    </row>
    <row r="35" spans="1:6" ht="12.75">
      <c r="A35" s="14" t="s">
        <v>319</v>
      </c>
      <c r="B35" s="14" t="s">
        <v>318</v>
      </c>
      <c r="C35" s="14">
        <v>5714.7</v>
      </c>
      <c r="D35" s="14">
        <v>350.48</v>
      </c>
      <c r="E35" s="14">
        <f t="shared" si="0"/>
        <v>6.132955360736347</v>
      </c>
      <c r="F35" s="14">
        <f t="shared" si="1"/>
        <v>-5364.219999999999</v>
      </c>
    </row>
    <row r="36" spans="1:6" ht="12.75">
      <c r="A36" s="14" t="s">
        <v>321</v>
      </c>
      <c r="B36" s="14" t="s">
        <v>320</v>
      </c>
      <c r="C36" s="14">
        <v>135087.4</v>
      </c>
      <c r="D36" s="14">
        <v>39221.72072</v>
      </c>
      <c r="E36" s="14">
        <f t="shared" si="0"/>
        <v>29.034329419324084</v>
      </c>
      <c r="F36" s="14">
        <f t="shared" si="1"/>
        <v>-95865.67928</v>
      </c>
    </row>
    <row r="37" spans="1:6" ht="12.75">
      <c r="A37" s="24" t="s">
        <v>323</v>
      </c>
      <c r="B37" s="24" t="s">
        <v>322</v>
      </c>
      <c r="C37" s="24">
        <v>280439.55460000003</v>
      </c>
      <c r="D37" s="24">
        <v>54086.53341</v>
      </c>
      <c r="E37" s="24">
        <f t="shared" si="0"/>
        <v>19.286342644191315</v>
      </c>
      <c r="F37" s="24">
        <f t="shared" si="1"/>
        <v>-226353.02119000003</v>
      </c>
    </row>
    <row r="38" spans="1:6" ht="12.75">
      <c r="A38" s="14" t="s">
        <v>325</v>
      </c>
      <c r="B38" s="14" t="s">
        <v>324</v>
      </c>
      <c r="C38" s="14">
        <v>243175.0366</v>
      </c>
      <c r="D38" s="14">
        <v>43078.613950000006</v>
      </c>
      <c r="E38" s="14">
        <f t="shared" si="0"/>
        <v>17.71506424027408</v>
      </c>
      <c r="F38" s="14">
        <f t="shared" si="1"/>
        <v>-200096.42265</v>
      </c>
    </row>
    <row r="39" spans="1:6" ht="12.75">
      <c r="A39" s="14" t="s">
        <v>327</v>
      </c>
      <c r="B39" s="14" t="s">
        <v>326</v>
      </c>
      <c r="C39" s="14">
        <v>37264.518</v>
      </c>
      <c r="D39" s="14">
        <v>11007.919460000001</v>
      </c>
      <c r="E39" s="14">
        <f t="shared" si="0"/>
        <v>29.53994859131145</v>
      </c>
      <c r="F39" s="14">
        <f t="shared" si="1"/>
        <v>-26256.598539999995</v>
      </c>
    </row>
    <row r="40" spans="1:6" ht="12.75">
      <c r="A40" s="24" t="s">
        <v>329</v>
      </c>
      <c r="B40" s="24" t="s">
        <v>328</v>
      </c>
      <c r="C40" s="24">
        <v>70714.65876</v>
      </c>
      <c r="D40" s="24">
        <v>22258.28746</v>
      </c>
      <c r="E40" s="24">
        <f t="shared" si="0"/>
        <v>31.476200055695493</v>
      </c>
      <c r="F40" s="24">
        <f t="shared" si="1"/>
        <v>-48456.371300000006</v>
      </c>
    </row>
    <row r="41" spans="1:6" ht="12.75">
      <c r="A41" s="14" t="s">
        <v>331</v>
      </c>
      <c r="B41" s="14" t="s">
        <v>330</v>
      </c>
      <c r="C41" s="14">
        <v>8585.8</v>
      </c>
      <c r="D41" s="14">
        <v>2806.07005</v>
      </c>
      <c r="E41" s="14">
        <f t="shared" si="0"/>
        <v>32.68268594656293</v>
      </c>
      <c r="F41" s="14">
        <f t="shared" si="1"/>
        <v>-5779.729949999999</v>
      </c>
    </row>
    <row r="42" spans="1:6" ht="12.75">
      <c r="A42" s="14" t="s">
        <v>333</v>
      </c>
      <c r="B42" s="14" t="s">
        <v>332</v>
      </c>
      <c r="C42" s="14">
        <v>15010.244</v>
      </c>
      <c r="D42" s="14">
        <v>8050.290660000001</v>
      </c>
      <c r="E42" s="14">
        <f t="shared" si="0"/>
        <v>53.63197733494539</v>
      </c>
      <c r="F42" s="14">
        <f t="shared" si="1"/>
        <v>-6959.95334</v>
      </c>
    </row>
    <row r="43" spans="1:6" ht="12.75">
      <c r="A43" s="14" t="s">
        <v>335</v>
      </c>
      <c r="B43" s="14" t="s">
        <v>334</v>
      </c>
      <c r="C43" s="14">
        <v>45130.81476</v>
      </c>
      <c r="D43" s="14">
        <v>10911.0245</v>
      </c>
      <c r="E43" s="14">
        <f t="shared" si="0"/>
        <v>24.176440328018575</v>
      </c>
      <c r="F43" s="14">
        <f t="shared" si="1"/>
        <v>-34219.79026</v>
      </c>
    </row>
    <row r="44" spans="1:6" ht="12.75">
      <c r="A44" s="14" t="s">
        <v>337</v>
      </c>
      <c r="B44" s="14" t="s">
        <v>336</v>
      </c>
      <c r="C44" s="14">
        <v>1987.8</v>
      </c>
      <c r="D44" s="14">
        <v>490.90225</v>
      </c>
      <c r="E44" s="14">
        <f t="shared" si="0"/>
        <v>24.695756615353655</v>
      </c>
      <c r="F44" s="14">
        <f t="shared" si="1"/>
        <v>-1496.89775</v>
      </c>
    </row>
    <row r="45" spans="1:6" ht="12.75">
      <c r="A45" s="24" t="s">
        <v>339</v>
      </c>
      <c r="B45" s="24" t="s">
        <v>338</v>
      </c>
      <c r="C45" s="24">
        <v>26329.8664</v>
      </c>
      <c r="D45" s="24">
        <v>9291.350980000001</v>
      </c>
      <c r="E45" s="24">
        <f t="shared" si="0"/>
        <v>35.28825721652732</v>
      </c>
      <c r="F45" s="24">
        <f t="shared" si="1"/>
        <v>-17038.515419999996</v>
      </c>
    </row>
    <row r="46" spans="1:6" ht="12.75">
      <c r="A46" s="14" t="s">
        <v>341</v>
      </c>
      <c r="B46" s="14" t="s">
        <v>340</v>
      </c>
      <c r="C46" s="14">
        <v>25635.81</v>
      </c>
      <c r="D46" s="14">
        <v>8943.19418</v>
      </c>
      <c r="E46" s="14">
        <f t="shared" si="0"/>
        <v>34.88555337241148</v>
      </c>
      <c r="F46" s="14">
        <f t="shared" si="1"/>
        <v>-16692.61582</v>
      </c>
    </row>
    <row r="47" spans="1:6" ht="12.75">
      <c r="A47" s="14" t="s">
        <v>343</v>
      </c>
      <c r="B47" s="14" t="s">
        <v>342</v>
      </c>
      <c r="C47" s="14">
        <v>694.0564</v>
      </c>
      <c r="D47" s="14">
        <v>348.1568</v>
      </c>
      <c r="E47" s="14">
        <f t="shared" si="0"/>
        <v>50.16260926345466</v>
      </c>
      <c r="F47" s="14">
        <f t="shared" si="1"/>
        <v>-345.8996000000001</v>
      </c>
    </row>
    <row r="48" spans="1:6" ht="12.75">
      <c r="A48" s="24" t="s">
        <v>345</v>
      </c>
      <c r="B48" s="24" t="s">
        <v>344</v>
      </c>
      <c r="C48" s="24">
        <v>94</v>
      </c>
      <c r="D48" s="24">
        <v>16.23396</v>
      </c>
      <c r="E48" s="24">
        <f t="shared" si="0"/>
        <v>17.270170212765954</v>
      </c>
      <c r="F48" s="24">
        <f t="shared" si="1"/>
        <v>-77.76604</v>
      </c>
    </row>
    <row r="49" spans="1:6" ht="12.75">
      <c r="A49" s="14" t="s">
        <v>347</v>
      </c>
      <c r="B49" s="14" t="s">
        <v>346</v>
      </c>
      <c r="C49" s="14">
        <v>94</v>
      </c>
      <c r="D49" s="14">
        <v>16.23396</v>
      </c>
      <c r="E49" s="14">
        <f t="shared" si="0"/>
        <v>17.270170212765954</v>
      </c>
      <c r="F49" s="14">
        <f t="shared" si="1"/>
        <v>-77.76604</v>
      </c>
    </row>
    <row r="50" spans="1:6" ht="12.75">
      <c r="A50" s="24" t="s">
        <v>349</v>
      </c>
      <c r="B50" s="24" t="s">
        <v>348</v>
      </c>
      <c r="C50" s="24">
        <v>707.1685799999999</v>
      </c>
      <c r="D50" s="24">
        <v>0.09745000000000001</v>
      </c>
      <c r="E50" s="24">
        <f t="shared" si="0"/>
        <v>0.01378030681170818</v>
      </c>
      <c r="F50" s="24">
        <f t="shared" si="1"/>
        <v>-707.0711299999999</v>
      </c>
    </row>
    <row r="51" spans="1:6" ht="12.75">
      <c r="A51" s="14" t="s">
        <v>351</v>
      </c>
      <c r="B51" s="14" t="s">
        <v>350</v>
      </c>
      <c r="C51" s="14">
        <v>707.1685799999999</v>
      </c>
      <c r="D51" s="14">
        <v>0.09745000000000001</v>
      </c>
      <c r="E51" s="14">
        <f t="shared" si="0"/>
        <v>0.01378030681170818</v>
      </c>
      <c r="F51" s="14">
        <f t="shared" si="1"/>
        <v>-707.0711299999999</v>
      </c>
    </row>
    <row r="52" spans="1:6" ht="25.5">
      <c r="A52" s="24" t="s">
        <v>353</v>
      </c>
      <c r="B52" s="49" t="s">
        <v>352</v>
      </c>
      <c r="C52" s="24">
        <v>2596.11152</v>
      </c>
      <c r="D52" s="24">
        <v>0</v>
      </c>
      <c r="E52" s="24">
        <f t="shared" si="0"/>
        <v>0</v>
      </c>
      <c r="F52" s="24">
        <f t="shared" si="1"/>
        <v>-2596.11152</v>
      </c>
    </row>
    <row r="53" spans="1:6" ht="12.75">
      <c r="A53" s="14" t="s">
        <v>355</v>
      </c>
      <c r="B53" s="14" t="s">
        <v>354</v>
      </c>
      <c r="C53" s="14">
        <v>2596.11152</v>
      </c>
      <c r="D53" s="14">
        <v>0</v>
      </c>
      <c r="E53" s="14">
        <f t="shared" si="0"/>
        <v>0</v>
      </c>
      <c r="F53" s="14">
        <f t="shared" si="1"/>
        <v>-2596.11152</v>
      </c>
    </row>
    <row r="54" spans="1:6" ht="12.75">
      <c r="A54" s="24" t="s">
        <v>253</v>
      </c>
      <c r="B54" s="24" t="s">
        <v>252</v>
      </c>
      <c r="C54" s="24">
        <v>1987122.78554</v>
      </c>
      <c r="D54" s="24">
        <v>490698.47005</v>
      </c>
      <c r="E54" s="24">
        <f t="shared" si="0"/>
        <v>24.693917941092543</v>
      </c>
      <c r="F54" s="24">
        <f t="shared" si="1"/>
        <v>-1496424.31549</v>
      </c>
    </row>
    <row r="55" spans="1:6" ht="12.75">
      <c r="A55" s="24" t="s">
        <v>357</v>
      </c>
      <c r="B55" s="24" t="s">
        <v>356</v>
      </c>
      <c r="C55" s="24">
        <v>-60752.04405</v>
      </c>
      <c r="D55" s="24">
        <v>33862.820289999996</v>
      </c>
      <c r="E55" s="24">
        <f t="shared" si="0"/>
        <v>-55.73939250855543</v>
      </c>
      <c r="F55" s="24">
        <f t="shared" si="1"/>
        <v>94614.86434</v>
      </c>
    </row>
    <row r="58" spans="1:5" ht="12.75">
      <c r="A58" s="36" t="s">
        <v>367</v>
      </c>
      <c r="B58" s="37"/>
      <c r="C58" s="38"/>
      <c r="D58" s="39"/>
      <c r="E58" s="40" t="s">
        <v>368</v>
      </c>
    </row>
    <row r="59" spans="1:5" ht="12.75">
      <c r="A59" s="36"/>
      <c r="B59" s="37"/>
      <c r="C59" s="38"/>
      <c r="D59" s="41"/>
      <c r="E59" s="40"/>
    </row>
    <row r="60" spans="1:5" ht="12.75">
      <c r="A60" s="42" t="s">
        <v>369</v>
      </c>
      <c r="B60" s="43"/>
      <c r="C60" s="44"/>
      <c r="D60" s="45"/>
      <c r="E60" s="46"/>
    </row>
    <row r="61" spans="1:5" ht="12.75">
      <c r="A61" s="42" t="s">
        <v>370</v>
      </c>
      <c r="B61" s="47"/>
      <c r="C61" s="44"/>
      <c r="D61" s="48"/>
      <c r="E61" s="48" t="s">
        <v>371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2022-05-12T12:14:28Z</cp:lastPrinted>
  <dcterms:created xsi:type="dcterms:W3CDTF">2007-11-01T06:06:06Z</dcterms:created>
  <dcterms:modified xsi:type="dcterms:W3CDTF">2022-05-12T12:14:31Z</dcterms:modified>
  <cp:category/>
  <cp:version/>
  <cp:contentType/>
  <cp:contentStatus/>
</cp:coreProperties>
</file>